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3820" windowHeight="9855" activeTab="7"/>
  </bookViews>
  <sheets>
    <sheet name="рус.яз" sheetId="1" r:id="rId1"/>
    <sheet name="матем" sheetId="2" r:id="rId2"/>
    <sheet name="НООрус" sheetId="3" r:id="rId3"/>
    <sheet name="ОООрус" sheetId="4" r:id="rId4"/>
    <sheet name="СООрус" sheetId="5" r:id="rId5"/>
    <sheet name="НООматем" sheetId="6" r:id="rId6"/>
    <sheet name="ОООматем" sheetId="7" r:id="rId7"/>
    <sheet name="СООматем" sheetId="8" r:id="rId8"/>
  </sheets>
  <calcPr calcId="125725"/>
</workbook>
</file>

<file path=xl/calcChain.xml><?xml version="1.0" encoding="utf-8"?>
<calcChain xmlns="http://schemas.openxmlformats.org/spreadsheetml/2006/main">
  <c r="D23" i="8"/>
  <c r="C23"/>
  <c r="M17"/>
  <c r="N17"/>
  <c r="G43" i="7"/>
  <c r="F43"/>
  <c r="E43"/>
  <c r="D43"/>
  <c r="C43"/>
  <c r="G42"/>
  <c r="F42"/>
  <c r="E42"/>
  <c r="D42"/>
  <c r="C42"/>
  <c r="G41"/>
  <c r="F41"/>
  <c r="E41"/>
  <c r="D41"/>
  <c r="C41"/>
  <c r="O37"/>
  <c r="P37"/>
  <c r="Q37"/>
  <c r="M37"/>
  <c r="N37"/>
  <c r="J37"/>
  <c r="K37"/>
  <c r="L37"/>
  <c r="H37"/>
  <c r="I37"/>
  <c r="E37"/>
  <c r="F37"/>
  <c r="G37"/>
  <c r="C37"/>
  <c r="D37"/>
  <c r="G29" i="6"/>
  <c r="F29"/>
  <c r="E29"/>
  <c r="D29"/>
  <c r="C29"/>
  <c r="G28"/>
  <c r="F28"/>
  <c r="E28"/>
  <c r="D28"/>
  <c r="C28"/>
  <c r="G27"/>
  <c r="F27"/>
  <c r="E27"/>
  <c r="D27"/>
  <c r="C27"/>
  <c r="O22"/>
  <c r="P22"/>
  <c r="Q22"/>
  <c r="M22"/>
  <c r="N22"/>
  <c r="J22"/>
  <c r="K22"/>
  <c r="L22"/>
  <c r="H22"/>
  <c r="I22"/>
  <c r="E22"/>
  <c r="F22"/>
  <c r="G22"/>
  <c r="C22"/>
  <c r="D22"/>
  <c r="O29" i="5"/>
  <c r="P29"/>
  <c r="Q29"/>
  <c r="M29"/>
  <c r="N29"/>
  <c r="H29"/>
  <c r="I29"/>
  <c r="G29"/>
  <c r="C29"/>
  <c r="D29"/>
  <c r="G43" i="4"/>
  <c r="F43"/>
  <c r="E43"/>
  <c r="G42"/>
  <c r="F42"/>
  <c r="E42"/>
  <c r="G41"/>
  <c r="F41"/>
  <c r="E41"/>
  <c r="D41"/>
  <c r="D42" s="1"/>
  <c r="C41"/>
  <c r="C42" s="1"/>
  <c r="O35"/>
  <c r="P35"/>
  <c r="Q35"/>
  <c r="J35"/>
  <c r="K35"/>
  <c r="L35"/>
  <c r="H35"/>
  <c r="I35"/>
  <c r="E35"/>
  <c r="F35"/>
  <c r="G35"/>
  <c r="C35"/>
  <c r="D35"/>
  <c r="C29" i="3"/>
  <c r="C28"/>
  <c r="G27"/>
  <c r="G28" s="1"/>
  <c r="F27"/>
  <c r="E27"/>
  <c r="E28" s="1"/>
  <c r="D27"/>
  <c r="C27"/>
  <c r="O20"/>
  <c r="P20"/>
  <c r="Q20"/>
  <c r="M20"/>
  <c r="N20"/>
  <c r="J20"/>
  <c r="K20"/>
  <c r="L20"/>
  <c r="H20"/>
  <c r="I20"/>
  <c r="E20"/>
  <c r="F20"/>
  <c r="G20"/>
  <c r="C20"/>
  <c r="D20"/>
  <c r="O52" i="1"/>
  <c r="P52"/>
  <c r="Q52"/>
  <c r="M52"/>
  <c r="N52"/>
  <c r="J52"/>
  <c r="K52"/>
  <c r="L52"/>
  <c r="H52"/>
  <c r="I52"/>
  <c r="G52"/>
  <c r="F52"/>
  <c r="E52"/>
  <c r="D52"/>
  <c r="D28" i="3" l="1"/>
  <c r="D29" s="1"/>
  <c r="F28"/>
  <c r="F29" s="1"/>
  <c r="E29"/>
  <c r="G29"/>
</calcChain>
</file>

<file path=xl/sharedStrings.xml><?xml version="1.0" encoding="utf-8"?>
<sst xmlns="http://schemas.openxmlformats.org/spreadsheetml/2006/main" count="814" uniqueCount="49">
  <si>
    <t>кол-во</t>
  </si>
  <si>
    <t>2018-2019</t>
  </si>
  <si>
    <t>учебный год</t>
  </si>
  <si>
    <t>2019-2020</t>
  </si>
  <si>
    <t>2020-2021</t>
  </si>
  <si>
    <t>всего/</t>
  </si>
  <si>
    <t>писало</t>
  </si>
  <si>
    <t>усп</t>
  </si>
  <si>
    <t>кач</t>
  </si>
  <si>
    <t>ср.</t>
  </si>
  <si>
    <t>балл</t>
  </si>
  <si>
    <t>НОО</t>
  </si>
  <si>
    <t>ООО</t>
  </si>
  <si>
    <t>СОО</t>
  </si>
  <si>
    <t>-</t>
  </si>
  <si>
    <t>Верхне-Иволгинская СОШ</t>
  </si>
  <si>
    <t>Муниципальный мониторинг обеспечения качества подготовки обучающихся по русскому языку</t>
  </si>
  <si>
    <t>Муниципальный мониторинг обеспечения качества подготовки обучающихся по математике</t>
  </si>
  <si>
    <t>Ганзуринская СОШ</t>
  </si>
  <si>
    <t>Гильбиринская СОШ</t>
  </si>
  <si>
    <t>Гурульбинская СОШ</t>
  </si>
  <si>
    <t>Ошурковская НОШ</t>
  </si>
  <si>
    <t>СОШ Поселья</t>
  </si>
  <si>
    <t>Сотниковская СОШ</t>
  </si>
  <si>
    <t>Тапхарская СОШ</t>
  </si>
  <si>
    <t>СОШ Хойтобэеэ</t>
  </si>
  <si>
    <t>Иволгинская ВСОШ</t>
  </si>
  <si>
    <t>106/100</t>
  </si>
  <si>
    <t>Иволгинская СОШ</t>
  </si>
  <si>
    <t>Каленовская ООШ</t>
  </si>
  <si>
    <t>Колобковская ООШ</t>
  </si>
  <si>
    <t>Краснояровская ООШ</t>
  </si>
  <si>
    <t>Нижне-Иволгинская СОШ</t>
  </si>
  <si>
    <t>Оронгойская СОШ</t>
  </si>
  <si>
    <t>всего</t>
  </si>
  <si>
    <t xml:space="preserve"> </t>
  </si>
  <si>
    <t xml:space="preserve">всего </t>
  </si>
  <si>
    <t>качество знаний %</t>
  </si>
  <si>
    <t>успеваемость%</t>
  </si>
  <si>
    <t>ср.балл</t>
  </si>
  <si>
    <t>ОО</t>
  </si>
  <si>
    <t>ступень образования</t>
  </si>
  <si>
    <t>Сужинская СОШ</t>
  </si>
  <si>
    <t>годы</t>
  </si>
  <si>
    <t>русский язык</t>
  </si>
  <si>
    <t>математика НОО</t>
  </si>
  <si>
    <t>математикаООО</t>
  </si>
  <si>
    <t xml:space="preserve">  </t>
  </si>
  <si>
    <t>матем СОО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</si>
</sst>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8" xfId="0" applyFont="1" applyFill="1" applyBorder="1" applyAlignment="1">
      <alignment horizontal="justify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11" xfId="0" applyBorder="1"/>
    <xf numFmtId="0" fontId="0" fillId="0" borderId="0" xfId="0"/>
    <xf numFmtId="0" fontId="3" fillId="2" borderId="1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justify" vertical="top" textRotation="90"/>
    </xf>
    <xf numFmtId="0" fontId="3" fillId="2" borderId="7" xfId="0" applyFont="1" applyFill="1" applyBorder="1" applyAlignment="1">
      <alignment horizontal="center" vertical="top" wrapText="1"/>
    </xf>
    <xf numFmtId="0" fontId="0" fillId="4" borderId="11" xfId="0" applyFill="1" applyBorder="1"/>
    <xf numFmtId="0" fontId="3" fillId="4" borderId="11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wrapText="1"/>
    </xf>
    <xf numFmtId="0" fontId="0" fillId="4" borderId="0" xfId="0" applyFill="1"/>
    <xf numFmtId="0" fontId="4" fillId="2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4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10" fontId="3" fillId="4" borderId="11" xfId="0" applyNumberFormat="1" applyFont="1" applyFill="1" applyBorder="1" applyAlignment="1">
      <alignment horizontal="center" vertical="top" wrapText="1"/>
    </xf>
    <xf numFmtId="9" fontId="3" fillId="4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" fillId="5" borderId="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top" wrapText="1"/>
    </xf>
    <xf numFmtId="0" fontId="0" fillId="5" borderId="19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9" xfId="0" applyFill="1" applyBorder="1" applyAlignment="1"/>
    <xf numFmtId="0" fontId="0" fillId="5" borderId="22" xfId="0" applyFill="1" applyBorder="1" applyAlignment="1"/>
    <xf numFmtId="0" fontId="0" fillId="0" borderId="24" xfId="0" applyBorder="1" applyAlignment="1"/>
    <xf numFmtId="0" fontId="0" fillId="0" borderId="0" xfId="0" applyBorder="1" applyAlignment="1"/>
    <xf numFmtId="0" fontId="0" fillId="4" borderId="11" xfId="0" applyFill="1" applyBorder="1" applyAlignment="1">
      <alignment horizontal="center"/>
    </xf>
    <xf numFmtId="0" fontId="3" fillId="4" borderId="2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justify" vertical="top" textRotation="90"/>
    </xf>
    <xf numFmtId="0" fontId="2" fillId="2" borderId="11" xfId="0" applyFont="1" applyFill="1" applyBorder="1" applyAlignment="1">
      <alignment horizontal="justify" vertical="top" wrapText="1"/>
    </xf>
    <xf numFmtId="0" fontId="2" fillId="6" borderId="1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/>
    </xf>
    <xf numFmtId="0" fontId="4" fillId="6" borderId="1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0" fontId="0" fillId="7" borderId="11" xfId="0" applyFill="1" applyBorder="1" applyAlignment="1">
      <alignment horizontal="center"/>
    </xf>
    <xf numFmtId="0" fontId="4" fillId="7" borderId="11" xfId="0" applyFont="1" applyFill="1" applyBorder="1" applyAlignment="1">
      <alignment horizontal="center" vertical="top" wrapText="1"/>
    </xf>
    <xf numFmtId="0" fontId="5" fillId="0" borderId="11" xfId="0" applyFont="1" applyBorder="1"/>
    <xf numFmtId="0" fontId="1" fillId="4" borderId="1" xfId="0" applyFont="1" applyFill="1" applyBorder="1" applyAlignment="1">
      <alignment horizontal="justify" vertical="top" textRotation="90"/>
    </xf>
    <xf numFmtId="0" fontId="1" fillId="4" borderId="2" xfId="0" applyFont="1" applyFill="1" applyBorder="1" applyAlignment="1">
      <alignment horizontal="justify" vertical="top" textRotation="90"/>
    </xf>
    <xf numFmtId="0" fontId="2" fillId="2" borderId="1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9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2" fillId="2" borderId="7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0" fillId="5" borderId="19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2" fillId="5" borderId="16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0" fillId="5" borderId="22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2" fillId="6" borderId="18" xfId="0" applyFont="1" applyFill="1" applyBorder="1" applyAlignment="1">
      <alignment horizontal="center" vertical="top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1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7" borderId="18" xfId="0" applyFont="1" applyFill="1" applyBorder="1" applyAlignment="1">
      <alignment horizontal="center" vertical="top" wrapText="1"/>
    </xf>
    <xf numFmtId="0" fontId="2" fillId="7" borderId="19" xfId="0" applyFont="1" applyFill="1" applyBorder="1" applyAlignment="1">
      <alignment horizontal="center" vertical="top" wrapText="1"/>
    </xf>
    <xf numFmtId="0" fontId="2" fillId="7" borderId="20" xfId="0" applyFont="1" applyFill="1" applyBorder="1" applyAlignment="1">
      <alignment horizontal="center" vertical="top" wrapText="1"/>
    </xf>
    <xf numFmtId="0" fontId="2" fillId="7" borderId="2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topLeftCell="A49" zoomScaleNormal="100" workbookViewId="0">
      <selection activeCell="T63" sqref="T63"/>
    </sheetView>
  </sheetViews>
  <sheetFormatPr defaultRowHeight="15"/>
  <cols>
    <col min="1" max="1" width="27.140625" customWidth="1"/>
    <col min="3" max="3" width="9.140625" style="4"/>
    <col min="5" max="6" width="9.28515625" bestFit="1" customWidth="1"/>
    <col min="8" max="8" width="9.140625" style="4"/>
    <col min="13" max="13" width="9.140625" style="4"/>
  </cols>
  <sheetData>
    <row r="1" spans="1:19" ht="15.75" thickBot="1">
      <c r="B1" t="s">
        <v>16</v>
      </c>
    </row>
    <row r="2" spans="1:19" ht="15.75" customHeight="1">
      <c r="A2" s="62"/>
      <c r="C2" s="64" t="s">
        <v>0</v>
      </c>
      <c r="D2" s="64" t="s">
        <v>0</v>
      </c>
      <c r="E2" s="66" t="s">
        <v>1</v>
      </c>
      <c r="F2" s="67"/>
      <c r="G2" s="68"/>
      <c r="H2" s="64" t="s">
        <v>0</v>
      </c>
      <c r="I2" s="64" t="s">
        <v>0</v>
      </c>
      <c r="J2" s="66" t="s">
        <v>3</v>
      </c>
      <c r="K2" s="67"/>
      <c r="L2" s="68"/>
      <c r="M2" s="64" t="s">
        <v>0</v>
      </c>
      <c r="N2" s="64" t="s">
        <v>0</v>
      </c>
      <c r="O2" s="66" t="s">
        <v>4</v>
      </c>
      <c r="P2" s="67"/>
      <c r="Q2" s="68"/>
    </row>
    <row r="3" spans="1:19" ht="16.5" thickBot="1">
      <c r="A3" s="63"/>
      <c r="C3" s="65"/>
      <c r="D3" s="65"/>
      <c r="E3" s="69" t="s">
        <v>2</v>
      </c>
      <c r="F3" s="70"/>
      <c r="G3" s="71"/>
      <c r="H3" s="65"/>
      <c r="I3" s="65"/>
      <c r="J3" s="69" t="s">
        <v>2</v>
      </c>
      <c r="K3" s="70"/>
      <c r="L3" s="71"/>
      <c r="M3" s="65"/>
      <c r="N3" s="65"/>
      <c r="O3" s="69" t="s">
        <v>2</v>
      </c>
      <c r="P3" s="70"/>
      <c r="Q3" s="71"/>
    </row>
    <row r="4" spans="1:19" ht="15.75">
      <c r="A4" s="63"/>
      <c r="C4" s="7"/>
      <c r="D4" s="1"/>
      <c r="E4" s="64" t="s">
        <v>7</v>
      </c>
      <c r="F4" s="64" t="s">
        <v>8</v>
      </c>
      <c r="G4" s="1" t="s">
        <v>9</v>
      </c>
      <c r="H4" s="1" t="s">
        <v>34</v>
      </c>
      <c r="I4" s="1" t="s">
        <v>5</v>
      </c>
      <c r="J4" s="64" t="s">
        <v>7</v>
      </c>
      <c r="K4" s="64" t="s">
        <v>8</v>
      </c>
      <c r="L4" s="1" t="s">
        <v>9</v>
      </c>
      <c r="M4" s="1" t="s">
        <v>34</v>
      </c>
      <c r="N4" s="1" t="s">
        <v>5</v>
      </c>
      <c r="O4" s="64" t="s">
        <v>7</v>
      </c>
      <c r="P4" s="64" t="s">
        <v>8</v>
      </c>
      <c r="Q4" s="1" t="s">
        <v>9</v>
      </c>
    </row>
    <row r="5" spans="1:19" ht="23.25">
      <c r="A5" s="63"/>
      <c r="C5" s="7" t="s">
        <v>34</v>
      </c>
      <c r="D5" s="1" t="s">
        <v>6</v>
      </c>
      <c r="E5" s="73"/>
      <c r="F5" s="73"/>
      <c r="G5" s="1" t="s">
        <v>10</v>
      </c>
      <c r="H5" s="1"/>
      <c r="I5" s="1" t="s">
        <v>6</v>
      </c>
      <c r="J5" s="73"/>
      <c r="K5" s="73"/>
      <c r="L5" s="1" t="s">
        <v>10</v>
      </c>
      <c r="M5" s="1"/>
      <c r="N5" s="1" t="s">
        <v>6</v>
      </c>
      <c r="O5" s="73"/>
      <c r="P5" s="73"/>
      <c r="Q5" s="1" t="s">
        <v>10</v>
      </c>
    </row>
    <row r="6" spans="1:19" ht="16.5" thickBot="1">
      <c r="A6" s="9" t="s">
        <v>15</v>
      </c>
      <c r="B6" s="15" t="s">
        <v>11</v>
      </c>
      <c r="C6" s="24">
        <v>38</v>
      </c>
      <c r="D6" s="24">
        <v>38</v>
      </c>
      <c r="E6" s="24">
        <v>90.3</v>
      </c>
      <c r="F6" s="24">
        <v>45.4</v>
      </c>
      <c r="G6" s="24">
        <v>3.4</v>
      </c>
      <c r="H6" s="24">
        <v>30</v>
      </c>
      <c r="I6" s="24">
        <v>30</v>
      </c>
      <c r="J6" s="24">
        <v>85.9</v>
      </c>
      <c r="K6" s="24">
        <v>32.200000000000003</v>
      </c>
      <c r="L6" s="24">
        <v>3.3</v>
      </c>
      <c r="M6" s="24">
        <v>29</v>
      </c>
      <c r="N6" s="24">
        <v>29</v>
      </c>
      <c r="O6" s="24">
        <v>95.2</v>
      </c>
      <c r="P6" s="24">
        <v>56.4</v>
      </c>
      <c r="Q6" s="24">
        <v>3.6</v>
      </c>
    </row>
    <row r="7" spans="1:19" ht="16.5" thickBot="1">
      <c r="A7" s="12"/>
      <c r="B7" s="16" t="s">
        <v>12</v>
      </c>
      <c r="C7" s="24">
        <v>47</v>
      </c>
      <c r="D7" s="24">
        <v>47</v>
      </c>
      <c r="E7" s="24">
        <v>76.2</v>
      </c>
      <c r="F7" s="24">
        <v>33</v>
      </c>
      <c r="G7" s="24">
        <v>3.2</v>
      </c>
      <c r="H7" s="24">
        <v>62</v>
      </c>
      <c r="I7" s="24">
        <v>62</v>
      </c>
      <c r="J7" s="24">
        <v>98.2</v>
      </c>
      <c r="K7" s="24">
        <v>68.8</v>
      </c>
      <c r="L7" s="24">
        <v>3.8</v>
      </c>
      <c r="M7" s="24">
        <v>53</v>
      </c>
      <c r="N7" s="24">
        <v>53</v>
      </c>
      <c r="O7" s="24">
        <v>93.3</v>
      </c>
      <c r="P7" s="24">
        <v>54</v>
      </c>
      <c r="Q7" s="24">
        <v>3.6</v>
      </c>
    </row>
    <row r="8" spans="1:19" ht="16.5" thickBot="1">
      <c r="A8" s="12"/>
      <c r="B8" s="16" t="s">
        <v>13</v>
      </c>
      <c r="C8" s="24">
        <v>5</v>
      </c>
      <c r="D8" s="24">
        <v>5</v>
      </c>
      <c r="E8" s="24">
        <v>100</v>
      </c>
      <c r="F8" s="24">
        <v>100</v>
      </c>
      <c r="G8" s="24">
        <v>4</v>
      </c>
      <c r="H8" s="24">
        <v>0</v>
      </c>
      <c r="I8" s="24">
        <v>0</v>
      </c>
      <c r="J8" s="24" t="s">
        <v>14</v>
      </c>
      <c r="K8" s="24" t="s">
        <v>14</v>
      </c>
      <c r="L8" s="24" t="s">
        <v>14</v>
      </c>
      <c r="M8" s="24">
        <v>8</v>
      </c>
      <c r="N8" s="24">
        <v>8</v>
      </c>
      <c r="O8" s="24">
        <v>100</v>
      </c>
      <c r="P8" s="24">
        <v>37.5</v>
      </c>
      <c r="Q8" s="24">
        <v>3.6</v>
      </c>
    </row>
    <row r="9" spans="1:19" ht="17.25" thickBot="1">
      <c r="A9" s="9" t="s">
        <v>18</v>
      </c>
      <c r="B9" s="8" t="s">
        <v>11</v>
      </c>
      <c r="C9" s="10">
        <v>26</v>
      </c>
      <c r="D9" s="10">
        <v>26</v>
      </c>
      <c r="E9" s="14">
        <v>91.6</v>
      </c>
      <c r="F9" s="14">
        <v>60.6</v>
      </c>
      <c r="G9" s="25">
        <v>3.7</v>
      </c>
      <c r="H9" s="25">
        <v>23</v>
      </c>
      <c r="I9" s="25">
        <v>23</v>
      </c>
      <c r="J9" s="10">
        <v>91</v>
      </c>
      <c r="K9" s="10">
        <v>39</v>
      </c>
      <c r="L9" s="10">
        <v>3.3</v>
      </c>
      <c r="M9" s="10">
        <v>13</v>
      </c>
      <c r="N9" s="10">
        <v>13</v>
      </c>
      <c r="O9" s="10">
        <v>94.3</v>
      </c>
      <c r="P9" s="10">
        <v>33</v>
      </c>
      <c r="Q9" s="10">
        <v>3.3</v>
      </c>
    </row>
    <row r="10" spans="1:19" ht="17.25" thickBot="1">
      <c r="A10" s="12"/>
      <c r="B10" s="5" t="s">
        <v>12</v>
      </c>
      <c r="C10" s="10">
        <v>30</v>
      </c>
      <c r="D10" s="10">
        <v>30</v>
      </c>
      <c r="E10" s="11">
        <v>90</v>
      </c>
      <c r="F10" s="11">
        <v>30</v>
      </c>
      <c r="G10" s="10">
        <v>3.26</v>
      </c>
      <c r="H10" s="10">
        <v>28</v>
      </c>
      <c r="I10" s="10">
        <v>28</v>
      </c>
      <c r="J10" s="10">
        <v>93</v>
      </c>
      <c r="K10" s="10">
        <v>35.700000000000003</v>
      </c>
      <c r="L10" s="10">
        <v>3.4</v>
      </c>
      <c r="M10" s="10">
        <v>31</v>
      </c>
      <c r="N10" s="10">
        <v>31</v>
      </c>
      <c r="O10" s="10">
        <v>93</v>
      </c>
      <c r="P10" s="10">
        <v>40</v>
      </c>
      <c r="Q10" s="10">
        <v>3.3</v>
      </c>
    </row>
    <row r="11" spans="1:19" ht="17.25" thickBot="1">
      <c r="A11" s="12"/>
      <c r="B11" s="5" t="s">
        <v>13</v>
      </c>
      <c r="C11" s="10">
        <v>2</v>
      </c>
      <c r="D11" s="10">
        <v>2</v>
      </c>
      <c r="E11" s="11">
        <v>100</v>
      </c>
      <c r="F11" s="11">
        <v>50</v>
      </c>
      <c r="G11" s="10">
        <v>3.5</v>
      </c>
      <c r="H11" s="10">
        <v>4</v>
      </c>
      <c r="I11" s="29">
        <v>4</v>
      </c>
      <c r="J11" s="10">
        <v>75</v>
      </c>
      <c r="K11" s="10">
        <v>50</v>
      </c>
      <c r="L11" s="10">
        <v>3.25</v>
      </c>
      <c r="M11" s="10">
        <v>9</v>
      </c>
      <c r="N11" s="10">
        <v>9</v>
      </c>
      <c r="O11" s="10">
        <v>100</v>
      </c>
      <c r="P11" s="10">
        <v>33</v>
      </c>
      <c r="Q11" s="10">
        <v>3.3</v>
      </c>
      <c r="R11" s="23"/>
    </row>
    <row r="12" spans="1:19" ht="16.5" thickBot="1">
      <c r="A12" s="48" t="s">
        <v>19</v>
      </c>
      <c r="B12" s="17" t="s">
        <v>11</v>
      </c>
      <c r="C12" s="24">
        <v>70</v>
      </c>
      <c r="D12" s="24">
        <v>70</v>
      </c>
      <c r="E12" s="24">
        <v>89</v>
      </c>
      <c r="F12" s="24">
        <v>25</v>
      </c>
      <c r="G12" s="24">
        <v>3.4</v>
      </c>
      <c r="H12" s="24">
        <v>64</v>
      </c>
      <c r="I12" s="24">
        <v>64</v>
      </c>
      <c r="J12" s="24">
        <v>91</v>
      </c>
      <c r="K12" s="24">
        <v>28</v>
      </c>
      <c r="L12" s="24">
        <v>3.4</v>
      </c>
      <c r="M12" s="24">
        <v>55</v>
      </c>
      <c r="N12" s="24">
        <v>55</v>
      </c>
      <c r="O12" s="24">
        <v>91</v>
      </c>
      <c r="P12" s="24">
        <v>28</v>
      </c>
      <c r="Q12" s="24">
        <v>3.4</v>
      </c>
    </row>
    <row r="13" spans="1:19" ht="16.5" thickBot="1">
      <c r="A13" s="12"/>
      <c r="B13" s="18" t="s">
        <v>12</v>
      </c>
      <c r="C13" s="24">
        <v>99</v>
      </c>
      <c r="D13" s="24">
        <v>99</v>
      </c>
      <c r="E13" s="24">
        <v>91</v>
      </c>
      <c r="F13" s="24">
        <v>26</v>
      </c>
      <c r="G13" s="24">
        <v>3.2</v>
      </c>
      <c r="H13" s="24">
        <v>99</v>
      </c>
      <c r="I13" s="24">
        <v>99</v>
      </c>
      <c r="J13" s="24">
        <v>88</v>
      </c>
      <c r="K13" s="24">
        <v>26</v>
      </c>
      <c r="L13" s="24">
        <v>3.2</v>
      </c>
      <c r="M13" s="24">
        <v>91</v>
      </c>
      <c r="N13" s="24">
        <v>91</v>
      </c>
      <c r="O13" s="24">
        <v>90</v>
      </c>
      <c r="P13" s="24">
        <v>26</v>
      </c>
      <c r="Q13" s="24">
        <v>3.3</v>
      </c>
    </row>
    <row r="14" spans="1:19" ht="16.5" thickBot="1">
      <c r="A14" s="12"/>
      <c r="B14" s="18" t="s">
        <v>13</v>
      </c>
      <c r="C14" s="24">
        <v>18</v>
      </c>
      <c r="D14" s="24">
        <v>18</v>
      </c>
      <c r="E14" s="24">
        <v>100</v>
      </c>
      <c r="F14" s="24">
        <v>31</v>
      </c>
      <c r="G14" s="24">
        <v>3.3</v>
      </c>
      <c r="H14" s="24">
        <v>20</v>
      </c>
      <c r="I14" s="24">
        <v>20</v>
      </c>
      <c r="J14" s="24">
        <v>100</v>
      </c>
      <c r="K14" s="24">
        <v>29</v>
      </c>
      <c r="L14" s="24">
        <v>3.3</v>
      </c>
      <c r="M14" s="24">
        <v>13</v>
      </c>
      <c r="N14" s="24">
        <v>13</v>
      </c>
      <c r="O14" s="24">
        <v>100</v>
      </c>
      <c r="P14" s="24">
        <v>34</v>
      </c>
      <c r="Q14" s="24">
        <v>3.4</v>
      </c>
    </row>
    <row r="15" spans="1:19" ht="17.25" customHeight="1" thickBot="1">
      <c r="A15" s="48" t="s">
        <v>20</v>
      </c>
      <c r="B15" s="19" t="s">
        <v>11</v>
      </c>
      <c r="C15" s="10">
        <v>61</v>
      </c>
      <c r="D15" s="10">
        <v>58</v>
      </c>
      <c r="E15" s="10">
        <v>80.599999999999994</v>
      </c>
      <c r="F15" s="10">
        <v>45</v>
      </c>
      <c r="G15" s="10">
        <v>3.5</v>
      </c>
      <c r="H15" s="10">
        <v>61</v>
      </c>
      <c r="I15" s="10">
        <v>56</v>
      </c>
      <c r="J15" s="10">
        <v>80</v>
      </c>
      <c r="K15" s="10">
        <v>42</v>
      </c>
      <c r="L15" s="10">
        <v>3</v>
      </c>
      <c r="M15" s="10">
        <v>52</v>
      </c>
      <c r="N15" s="10">
        <v>50</v>
      </c>
      <c r="O15" s="10">
        <v>81</v>
      </c>
      <c r="P15" s="10">
        <v>45</v>
      </c>
      <c r="Q15" s="10">
        <v>3.2</v>
      </c>
      <c r="S15" s="29">
        <v>4</v>
      </c>
    </row>
    <row r="16" spans="1:19" ht="17.25" thickBot="1">
      <c r="A16" s="12"/>
      <c r="B16" s="2" t="s">
        <v>12</v>
      </c>
      <c r="C16" s="10">
        <v>120</v>
      </c>
      <c r="D16" s="14">
        <v>117</v>
      </c>
      <c r="E16" s="14">
        <v>75</v>
      </c>
      <c r="F16" s="14">
        <v>31.399999999999995</v>
      </c>
      <c r="G16" s="14">
        <v>3.1</v>
      </c>
      <c r="H16" s="14">
        <v>132</v>
      </c>
      <c r="I16" s="14">
        <v>132</v>
      </c>
      <c r="J16" s="14">
        <v>76.599999999999994</v>
      </c>
      <c r="K16" s="14">
        <v>36</v>
      </c>
      <c r="L16" s="14">
        <v>2.99</v>
      </c>
      <c r="M16" s="14">
        <v>108</v>
      </c>
      <c r="N16" s="24">
        <v>103</v>
      </c>
      <c r="O16" s="14">
        <v>77.3</v>
      </c>
      <c r="P16" s="14">
        <v>43</v>
      </c>
      <c r="Q16" s="14">
        <v>3.2</v>
      </c>
    </row>
    <row r="17" spans="1:17" ht="17.25" thickBot="1">
      <c r="A17" s="12"/>
      <c r="B17" s="2" t="s">
        <v>13</v>
      </c>
      <c r="C17" s="10">
        <v>16</v>
      </c>
      <c r="D17" s="14">
        <v>16</v>
      </c>
      <c r="E17" s="14">
        <v>81</v>
      </c>
      <c r="F17" s="14">
        <v>31.25</v>
      </c>
      <c r="G17" s="14">
        <v>3.1</v>
      </c>
      <c r="H17" s="14">
        <v>26</v>
      </c>
      <c r="I17" s="14">
        <v>26</v>
      </c>
      <c r="J17" s="14">
        <v>92</v>
      </c>
      <c r="K17" s="14">
        <v>50</v>
      </c>
      <c r="L17" s="14">
        <v>3.5</v>
      </c>
      <c r="M17" s="14">
        <v>40</v>
      </c>
      <c r="N17" s="14">
        <v>35</v>
      </c>
      <c r="O17" s="14">
        <v>82.5</v>
      </c>
      <c r="P17" s="14">
        <v>42.3</v>
      </c>
      <c r="Q17" s="14">
        <v>3.5</v>
      </c>
    </row>
    <row r="18" spans="1:17" ht="17.25" thickBot="1">
      <c r="A18" s="9" t="s">
        <v>21</v>
      </c>
      <c r="B18" s="8" t="s">
        <v>11</v>
      </c>
      <c r="C18" s="10">
        <v>17</v>
      </c>
      <c r="D18" s="10">
        <v>14</v>
      </c>
      <c r="E18" s="10">
        <v>100</v>
      </c>
      <c r="F18" s="10">
        <v>72.3</v>
      </c>
      <c r="G18" s="10">
        <v>3.8</v>
      </c>
      <c r="H18" s="10">
        <v>29</v>
      </c>
      <c r="I18" s="10">
        <v>29</v>
      </c>
      <c r="J18" s="10">
        <v>100</v>
      </c>
      <c r="K18" s="10">
        <v>57</v>
      </c>
      <c r="L18" s="10">
        <v>3.7</v>
      </c>
      <c r="M18" s="10">
        <v>20</v>
      </c>
      <c r="N18" s="10">
        <v>20</v>
      </c>
      <c r="O18" s="10">
        <v>100</v>
      </c>
      <c r="P18" s="10">
        <v>66.7</v>
      </c>
      <c r="Q18" s="10">
        <v>3.8</v>
      </c>
    </row>
    <row r="19" spans="1:17" ht="17.25" thickBot="1">
      <c r="A19" s="4" t="s">
        <v>23</v>
      </c>
      <c r="B19" s="2" t="s">
        <v>11</v>
      </c>
      <c r="C19" s="10">
        <v>175</v>
      </c>
      <c r="D19" s="10">
        <v>175</v>
      </c>
      <c r="E19" s="26">
        <v>0.76800000000000002</v>
      </c>
      <c r="F19" s="10">
        <v>46.3</v>
      </c>
      <c r="G19" s="10">
        <v>3.4</v>
      </c>
      <c r="H19" s="10"/>
      <c r="I19" s="10"/>
      <c r="J19" s="10" t="s">
        <v>14</v>
      </c>
      <c r="K19" s="10" t="s">
        <v>14</v>
      </c>
      <c r="L19" s="10" t="s">
        <v>14</v>
      </c>
      <c r="M19" s="10">
        <v>204</v>
      </c>
      <c r="N19" s="10">
        <v>204</v>
      </c>
      <c r="O19" s="26">
        <v>0.82899999999999996</v>
      </c>
      <c r="P19" s="10">
        <v>53.1</v>
      </c>
      <c r="Q19" s="10">
        <v>3.6</v>
      </c>
    </row>
    <row r="20" spans="1:17" ht="17.25" thickBot="1">
      <c r="B20" s="2" t="s">
        <v>12</v>
      </c>
      <c r="C20" s="10">
        <v>85</v>
      </c>
      <c r="D20" s="10">
        <v>85</v>
      </c>
      <c r="E20" s="26">
        <v>0.96499999999999997</v>
      </c>
      <c r="F20" s="10">
        <v>51.7</v>
      </c>
      <c r="G20" s="10">
        <v>3.7</v>
      </c>
      <c r="H20" s="10">
        <v>110</v>
      </c>
      <c r="I20" s="10">
        <v>110</v>
      </c>
      <c r="J20" s="10">
        <v>98.1</v>
      </c>
      <c r="K20" s="10">
        <v>65.3</v>
      </c>
      <c r="L20" s="10">
        <v>4.0999999999999996</v>
      </c>
      <c r="M20" s="10">
        <v>139</v>
      </c>
      <c r="N20" s="10">
        <v>139</v>
      </c>
      <c r="O20" s="26">
        <v>0.85599999999999998</v>
      </c>
      <c r="P20" s="10">
        <v>28.8</v>
      </c>
      <c r="Q20" s="10">
        <v>2.8</v>
      </c>
    </row>
    <row r="21" spans="1:17" ht="17.25" thickBot="1">
      <c r="B21" s="2" t="s">
        <v>13</v>
      </c>
      <c r="C21" s="10">
        <v>21</v>
      </c>
      <c r="D21" s="10">
        <v>21</v>
      </c>
      <c r="E21" s="27">
        <v>1</v>
      </c>
      <c r="F21" s="10">
        <v>71.400000000000006</v>
      </c>
      <c r="G21" s="10">
        <v>4.0999999999999996</v>
      </c>
      <c r="H21" s="10">
        <v>50</v>
      </c>
      <c r="I21" s="10">
        <v>50</v>
      </c>
      <c r="J21" s="10">
        <v>100</v>
      </c>
      <c r="K21" s="10">
        <v>87.5</v>
      </c>
      <c r="L21" s="10">
        <v>4.2</v>
      </c>
      <c r="M21" s="10">
        <v>43</v>
      </c>
      <c r="N21" s="10">
        <v>43</v>
      </c>
      <c r="O21" s="27">
        <v>1</v>
      </c>
      <c r="P21" s="10">
        <v>81.8</v>
      </c>
      <c r="Q21" s="10">
        <v>4.3</v>
      </c>
    </row>
    <row r="22" spans="1:17" s="4" customFormat="1" ht="17.25" thickBot="1">
      <c r="A22" s="46" t="s">
        <v>42</v>
      </c>
      <c r="B22" s="19" t="s">
        <v>11</v>
      </c>
      <c r="C22" s="10"/>
      <c r="D22" s="10"/>
      <c r="E22" s="27"/>
      <c r="F22" s="10"/>
      <c r="G22" s="10"/>
      <c r="H22" s="10"/>
      <c r="I22" s="10"/>
      <c r="J22" s="10"/>
      <c r="K22" s="10"/>
      <c r="L22" s="10"/>
      <c r="M22" s="10"/>
      <c r="N22" s="10"/>
      <c r="O22" s="27"/>
      <c r="P22" s="10"/>
      <c r="Q22" s="10"/>
    </row>
    <row r="23" spans="1:17" s="4" customFormat="1" ht="17.25" thickBot="1">
      <c r="A23" s="47"/>
      <c r="B23" s="2" t="s">
        <v>12</v>
      </c>
      <c r="C23" s="10"/>
      <c r="D23" s="10"/>
      <c r="E23" s="27"/>
      <c r="F23" s="10"/>
      <c r="G23" s="10"/>
      <c r="H23" s="10">
        <v>250</v>
      </c>
      <c r="I23" s="10">
        <v>250</v>
      </c>
      <c r="J23" s="10">
        <v>78</v>
      </c>
      <c r="K23" s="27">
        <v>32</v>
      </c>
      <c r="L23" s="10">
        <v>3.1</v>
      </c>
      <c r="M23" s="49">
        <v>351</v>
      </c>
      <c r="N23" s="49">
        <v>351</v>
      </c>
      <c r="O23" s="49">
        <v>56.3</v>
      </c>
      <c r="P23" s="49">
        <v>17.100000000000001</v>
      </c>
      <c r="Q23" s="10">
        <v>2.5</v>
      </c>
    </row>
    <row r="24" spans="1:17" s="4" customFormat="1" ht="17.25" thickBot="1">
      <c r="A24" s="47"/>
      <c r="B24" s="2" t="s">
        <v>13</v>
      </c>
      <c r="C24" s="10"/>
      <c r="D24" s="10"/>
      <c r="E24" s="27"/>
      <c r="F24" s="10"/>
      <c r="G24" s="10"/>
      <c r="H24" s="10"/>
      <c r="I24" s="10"/>
      <c r="J24" s="10"/>
      <c r="K24" s="10"/>
      <c r="L24" s="10"/>
      <c r="M24" s="10"/>
      <c r="N24" s="10"/>
      <c r="O24" s="27"/>
      <c r="P24" s="10"/>
      <c r="Q24" s="10"/>
    </row>
    <row r="25" spans="1:17" ht="16.5" thickBot="1">
      <c r="A25" s="4" t="s">
        <v>24</v>
      </c>
      <c r="B25" s="16" t="s">
        <v>11</v>
      </c>
      <c r="C25" s="24">
        <v>55</v>
      </c>
      <c r="D25" s="24">
        <v>50</v>
      </c>
      <c r="E25" s="24">
        <v>86.3</v>
      </c>
      <c r="F25" s="24">
        <v>50</v>
      </c>
      <c r="G25" s="24">
        <v>3.6</v>
      </c>
      <c r="H25" s="24">
        <v>53</v>
      </c>
      <c r="I25" s="24">
        <v>52</v>
      </c>
      <c r="J25" s="24">
        <v>93.8</v>
      </c>
      <c r="K25" s="24">
        <v>60</v>
      </c>
      <c r="L25" s="24">
        <v>3.9</v>
      </c>
      <c r="M25" s="24">
        <v>58</v>
      </c>
      <c r="N25" s="24">
        <v>53</v>
      </c>
      <c r="O25" s="24">
        <v>100</v>
      </c>
      <c r="P25" s="24">
        <v>40</v>
      </c>
      <c r="Q25" s="24">
        <v>4</v>
      </c>
    </row>
    <row r="26" spans="1:17" ht="16.5" thickBot="1">
      <c r="B26" s="16" t="s">
        <v>12</v>
      </c>
      <c r="C26" s="24">
        <v>50</v>
      </c>
      <c r="D26" s="24">
        <v>42</v>
      </c>
      <c r="E26" s="24">
        <v>85.7</v>
      </c>
      <c r="F26" s="24">
        <v>57.4</v>
      </c>
      <c r="G26" s="24">
        <v>3.5</v>
      </c>
      <c r="H26" s="24">
        <v>54</v>
      </c>
      <c r="I26" s="24">
        <v>51</v>
      </c>
      <c r="J26" s="24">
        <v>89.4</v>
      </c>
      <c r="K26" s="24">
        <v>48.9</v>
      </c>
      <c r="L26" s="24">
        <v>3.5</v>
      </c>
      <c r="M26" s="24">
        <v>55</v>
      </c>
      <c r="N26" s="24">
        <v>55</v>
      </c>
      <c r="O26" s="24">
        <v>90.9</v>
      </c>
      <c r="P26" s="24">
        <v>49</v>
      </c>
      <c r="Q26" s="24">
        <v>3.5</v>
      </c>
    </row>
    <row r="27" spans="1:17" ht="16.5" thickBot="1">
      <c r="B27" s="16" t="s">
        <v>13</v>
      </c>
      <c r="C27" s="24"/>
      <c r="D27" s="24" t="s">
        <v>14</v>
      </c>
      <c r="E27" s="24" t="s">
        <v>14</v>
      </c>
      <c r="F27" s="24" t="s">
        <v>14</v>
      </c>
      <c r="G27" s="24" t="s">
        <v>14</v>
      </c>
      <c r="H27" s="24"/>
      <c r="I27" s="24">
        <v>4</v>
      </c>
      <c r="J27" s="24">
        <v>100</v>
      </c>
      <c r="K27" s="24">
        <v>75</v>
      </c>
      <c r="L27" s="24">
        <v>3.7</v>
      </c>
      <c r="M27" s="24">
        <v>6</v>
      </c>
      <c r="N27" s="24">
        <v>6</v>
      </c>
      <c r="O27" s="24">
        <v>100</v>
      </c>
      <c r="P27" s="24">
        <v>83</v>
      </c>
      <c r="Q27" s="24">
        <v>4.2</v>
      </c>
    </row>
    <row r="28" spans="1:17" ht="17.25" thickBot="1">
      <c r="A28" s="4" t="s">
        <v>26</v>
      </c>
      <c r="B28" s="5" t="s">
        <v>11</v>
      </c>
      <c r="C28" s="10"/>
      <c r="D28" s="10" t="s">
        <v>14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7.25" thickBot="1">
      <c r="B29" s="5" t="s">
        <v>12</v>
      </c>
      <c r="C29" s="10">
        <v>35</v>
      </c>
      <c r="D29" s="10">
        <v>35</v>
      </c>
      <c r="E29" s="10">
        <v>76.400000000000006</v>
      </c>
      <c r="F29" s="10">
        <v>0</v>
      </c>
      <c r="G29" s="10">
        <v>2.8</v>
      </c>
      <c r="H29" s="10">
        <v>23</v>
      </c>
      <c r="I29" s="10">
        <v>23</v>
      </c>
      <c r="J29" s="10">
        <v>82.6</v>
      </c>
      <c r="K29" s="10">
        <v>0</v>
      </c>
      <c r="L29" s="10">
        <v>2.8</v>
      </c>
      <c r="M29" s="10">
        <v>24</v>
      </c>
      <c r="N29" s="10">
        <v>24</v>
      </c>
      <c r="O29" s="10">
        <v>91.6</v>
      </c>
      <c r="P29" s="10">
        <v>0</v>
      </c>
      <c r="Q29" s="10">
        <v>2.9</v>
      </c>
    </row>
    <row r="30" spans="1:17" ht="17.25" thickBot="1">
      <c r="B30" s="5" t="s">
        <v>13</v>
      </c>
      <c r="C30" s="10">
        <v>179</v>
      </c>
      <c r="D30" s="25">
        <v>150</v>
      </c>
      <c r="E30" s="25">
        <v>93.3</v>
      </c>
      <c r="F30" s="25">
        <v>0</v>
      </c>
      <c r="G30" s="25">
        <v>2.9</v>
      </c>
      <c r="H30" s="25">
        <v>166</v>
      </c>
      <c r="I30" s="25">
        <v>150</v>
      </c>
      <c r="J30" s="25">
        <v>100</v>
      </c>
      <c r="K30" s="25">
        <v>0</v>
      </c>
      <c r="L30" s="25">
        <v>3</v>
      </c>
      <c r="M30" s="25">
        <v>170</v>
      </c>
      <c r="N30" s="25">
        <v>158</v>
      </c>
      <c r="O30" s="25">
        <v>91.1</v>
      </c>
      <c r="P30" s="25">
        <v>0</v>
      </c>
      <c r="Q30" s="25">
        <v>2.9</v>
      </c>
    </row>
    <row r="31" spans="1:17" ht="21.75" customHeight="1" thickBot="1">
      <c r="A31" s="4" t="s">
        <v>28</v>
      </c>
      <c r="B31" s="5" t="s">
        <v>11</v>
      </c>
      <c r="C31" s="10">
        <v>168</v>
      </c>
      <c r="D31" s="10">
        <v>163</v>
      </c>
      <c r="E31" s="10">
        <v>87.7</v>
      </c>
      <c r="F31" s="10">
        <v>39</v>
      </c>
      <c r="G31" s="10">
        <v>3.5</v>
      </c>
      <c r="H31" s="10">
        <v>193</v>
      </c>
      <c r="I31" s="10">
        <v>187</v>
      </c>
      <c r="J31" s="10">
        <v>89.3</v>
      </c>
      <c r="K31" s="10">
        <v>41</v>
      </c>
      <c r="L31" s="10">
        <v>3.5</v>
      </c>
      <c r="M31" s="10">
        <v>152</v>
      </c>
      <c r="N31" s="10">
        <v>136</v>
      </c>
      <c r="O31" s="10">
        <v>84.5</v>
      </c>
      <c r="P31" s="10">
        <v>44.2</v>
      </c>
      <c r="Q31" s="10">
        <v>3.4</v>
      </c>
    </row>
    <row r="32" spans="1:17" ht="21.75" customHeight="1" thickBot="1">
      <c r="B32" s="5" t="s">
        <v>12</v>
      </c>
      <c r="C32" s="10"/>
      <c r="D32" s="10" t="s">
        <v>27</v>
      </c>
      <c r="E32" s="10">
        <v>78</v>
      </c>
      <c r="F32" s="10">
        <v>34</v>
      </c>
      <c r="G32" s="10">
        <v>3.4</v>
      </c>
      <c r="H32" s="10">
        <v>129</v>
      </c>
      <c r="I32" s="10">
        <v>110</v>
      </c>
      <c r="J32" s="10">
        <v>82</v>
      </c>
      <c r="K32" s="10">
        <v>36</v>
      </c>
      <c r="L32" s="10">
        <v>3.6</v>
      </c>
      <c r="M32" s="10">
        <v>143</v>
      </c>
      <c r="N32" s="10">
        <v>120</v>
      </c>
      <c r="O32" s="10">
        <v>85</v>
      </c>
      <c r="P32" s="10">
        <v>38</v>
      </c>
      <c r="Q32" s="10">
        <v>3.7</v>
      </c>
    </row>
    <row r="33" spans="1:17" ht="17.25" thickBot="1">
      <c r="B33" s="5" t="s">
        <v>13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ht="17.25" thickBot="1">
      <c r="A34" s="4" t="s">
        <v>29</v>
      </c>
      <c r="B34" s="5" t="s">
        <v>11</v>
      </c>
      <c r="C34" s="10">
        <v>50</v>
      </c>
      <c r="D34" s="10">
        <v>50</v>
      </c>
      <c r="E34" s="10">
        <v>94.2</v>
      </c>
      <c r="F34" s="10">
        <v>45</v>
      </c>
      <c r="G34" s="10">
        <v>3.3</v>
      </c>
      <c r="H34" s="10">
        <v>45</v>
      </c>
      <c r="I34" s="10">
        <v>45</v>
      </c>
      <c r="J34" s="10">
        <v>96.3</v>
      </c>
      <c r="K34" s="10">
        <v>32</v>
      </c>
      <c r="L34" s="10">
        <v>3.3</v>
      </c>
      <c r="M34" s="10">
        <v>52</v>
      </c>
      <c r="N34" s="10">
        <v>52</v>
      </c>
      <c r="O34" s="10">
        <v>94.6</v>
      </c>
      <c r="P34" s="10">
        <v>34.6</v>
      </c>
      <c r="Q34" s="10">
        <v>3.3</v>
      </c>
    </row>
    <row r="35" spans="1:17" ht="17.25" thickBot="1">
      <c r="B35" s="5" t="s">
        <v>12</v>
      </c>
      <c r="C35" s="10">
        <v>54</v>
      </c>
      <c r="D35" s="10">
        <v>54</v>
      </c>
      <c r="E35" s="10">
        <v>86.4</v>
      </c>
      <c r="F35" s="10">
        <v>16.100000000000001</v>
      </c>
      <c r="G35" s="10">
        <v>3.2</v>
      </c>
      <c r="H35" s="10">
        <v>56</v>
      </c>
      <c r="I35" s="10">
        <v>56</v>
      </c>
      <c r="J35" s="10">
        <v>82</v>
      </c>
      <c r="K35" s="10">
        <v>25</v>
      </c>
      <c r="L35" s="10">
        <v>3</v>
      </c>
      <c r="M35" s="10">
        <v>49</v>
      </c>
      <c r="N35" s="10">
        <v>49</v>
      </c>
      <c r="O35" s="10">
        <v>86.2</v>
      </c>
      <c r="P35" s="10">
        <v>28</v>
      </c>
      <c r="Q35" s="10">
        <v>3.3</v>
      </c>
    </row>
    <row r="36" spans="1:17" ht="16.5" thickBot="1">
      <c r="A36" s="4" t="s">
        <v>30</v>
      </c>
      <c r="B36" s="16" t="s">
        <v>11</v>
      </c>
      <c r="C36" s="24">
        <v>13</v>
      </c>
      <c r="D36" s="24">
        <v>13</v>
      </c>
      <c r="E36" s="24">
        <v>100</v>
      </c>
      <c r="F36" s="24">
        <v>44.4</v>
      </c>
      <c r="G36" s="24">
        <v>3.5</v>
      </c>
      <c r="H36" s="24">
        <v>13</v>
      </c>
      <c r="I36" s="24">
        <v>13</v>
      </c>
      <c r="J36" s="24">
        <v>100</v>
      </c>
      <c r="K36" s="24">
        <v>44.4</v>
      </c>
      <c r="L36" s="24">
        <v>3.5</v>
      </c>
      <c r="M36" s="24">
        <v>14</v>
      </c>
      <c r="N36" s="24">
        <v>14</v>
      </c>
      <c r="O36" s="24">
        <v>100</v>
      </c>
      <c r="P36" s="24">
        <v>35</v>
      </c>
      <c r="Q36" s="24">
        <v>3.3</v>
      </c>
    </row>
    <row r="37" spans="1:17" ht="16.5" thickBot="1">
      <c r="B37" s="16" t="s">
        <v>12</v>
      </c>
      <c r="C37" s="24">
        <v>13</v>
      </c>
      <c r="D37" s="24">
        <v>13</v>
      </c>
      <c r="E37" s="24">
        <v>100</v>
      </c>
      <c r="F37" s="24">
        <v>40</v>
      </c>
      <c r="G37" s="24">
        <v>3.5</v>
      </c>
      <c r="H37" s="24">
        <v>14</v>
      </c>
      <c r="I37" s="24">
        <v>14</v>
      </c>
      <c r="J37" s="24">
        <v>100</v>
      </c>
      <c r="K37" s="24">
        <v>55</v>
      </c>
      <c r="L37" s="24">
        <v>3.6</v>
      </c>
      <c r="M37" s="24">
        <v>15</v>
      </c>
      <c r="N37" s="24">
        <v>15</v>
      </c>
      <c r="O37" s="24">
        <v>100</v>
      </c>
      <c r="P37" s="24">
        <v>48.3</v>
      </c>
      <c r="Q37" s="24">
        <v>3.5</v>
      </c>
    </row>
    <row r="38" spans="1:17" ht="16.5">
      <c r="A38" s="4" t="s">
        <v>31</v>
      </c>
      <c r="B38" s="6" t="s">
        <v>11</v>
      </c>
      <c r="C38" s="10">
        <v>6</v>
      </c>
      <c r="D38" s="24">
        <v>5</v>
      </c>
      <c r="E38" s="10">
        <v>100</v>
      </c>
      <c r="F38" s="10">
        <v>40</v>
      </c>
      <c r="G38" s="10">
        <v>3.4</v>
      </c>
      <c r="H38" s="10">
        <v>8</v>
      </c>
      <c r="I38" s="10">
        <v>8</v>
      </c>
      <c r="J38" s="10">
        <v>87.5</v>
      </c>
      <c r="K38" s="10">
        <v>75</v>
      </c>
      <c r="L38" s="10">
        <v>3.8</v>
      </c>
      <c r="M38" s="10">
        <v>5</v>
      </c>
      <c r="N38" s="10">
        <v>5</v>
      </c>
      <c r="O38" s="10">
        <v>80</v>
      </c>
      <c r="P38" s="10">
        <v>40</v>
      </c>
      <c r="Q38" s="10">
        <v>3.2</v>
      </c>
    </row>
    <row r="39" spans="1:17" ht="16.5">
      <c r="B39" s="20" t="s">
        <v>12</v>
      </c>
      <c r="C39" s="10">
        <v>7</v>
      </c>
      <c r="D39" s="28">
        <v>7</v>
      </c>
      <c r="E39" s="10">
        <v>100</v>
      </c>
      <c r="F39" s="10">
        <v>28</v>
      </c>
      <c r="G39" s="10">
        <v>3.2</v>
      </c>
      <c r="H39" s="10">
        <v>4</v>
      </c>
      <c r="I39" s="10">
        <v>4</v>
      </c>
      <c r="J39" s="10">
        <v>100</v>
      </c>
      <c r="K39" s="10">
        <v>50</v>
      </c>
      <c r="L39" s="10">
        <v>4.5</v>
      </c>
      <c r="M39" s="10">
        <v>4</v>
      </c>
      <c r="N39" s="24">
        <v>3</v>
      </c>
      <c r="O39" s="10">
        <v>100</v>
      </c>
      <c r="P39" s="10">
        <v>75</v>
      </c>
      <c r="Q39" s="10">
        <v>3.7</v>
      </c>
    </row>
    <row r="40" spans="1:17" ht="15.75">
      <c r="A40" s="4" t="s">
        <v>32</v>
      </c>
      <c r="B40" s="21" t="s">
        <v>11</v>
      </c>
      <c r="C40" s="24"/>
      <c r="D40" s="24"/>
      <c r="E40" s="24"/>
      <c r="F40" s="24"/>
      <c r="G40" s="24"/>
      <c r="H40" s="24">
        <v>24</v>
      </c>
      <c r="I40" s="24">
        <v>20</v>
      </c>
      <c r="J40" s="24">
        <v>52</v>
      </c>
      <c r="K40" s="24">
        <v>20</v>
      </c>
      <c r="L40" s="24">
        <v>2.8</v>
      </c>
      <c r="M40" s="24">
        <v>62</v>
      </c>
      <c r="N40" s="24">
        <v>51</v>
      </c>
      <c r="O40" s="24">
        <v>74.400000000000006</v>
      </c>
      <c r="P40" s="24">
        <v>44.8</v>
      </c>
      <c r="Q40" s="24">
        <v>3.4</v>
      </c>
    </row>
    <row r="41" spans="1:17" s="4" customFormat="1" ht="15.75">
      <c r="B41" s="22" t="s">
        <v>12</v>
      </c>
      <c r="C41" s="24">
        <v>45</v>
      </c>
      <c r="D41" s="24">
        <v>39</v>
      </c>
      <c r="E41" s="24">
        <v>84.6</v>
      </c>
      <c r="F41" s="24">
        <v>33.299999999999997</v>
      </c>
      <c r="G41" s="24">
        <v>3.3</v>
      </c>
      <c r="H41" s="24"/>
      <c r="I41" s="24"/>
      <c r="J41" s="24"/>
      <c r="K41" s="24"/>
      <c r="L41" s="24"/>
      <c r="M41" s="24">
        <v>38</v>
      </c>
      <c r="N41" s="24">
        <v>36</v>
      </c>
      <c r="O41" s="24">
        <v>72.5</v>
      </c>
      <c r="P41" s="24">
        <v>20.7</v>
      </c>
      <c r="Q41" s="24">
        <v>3.1</v>
      </c>
    </row>
    <row r="42" spans="1:17" s="4" customFormat="1" ht="15.75">
      <c r="B42" s="22" t="s">
        <v>13</v>
      </c>
      <c r="C42" s="24">
        <v>19</v>
      </c>
      <c r="D42" s="24">
        <v>18</v>
      </c>
      <c r="E42" s="24">
        <v>88.9</v>
      </c>
      <c r="F42" s="24">
        <v>61.1</v>
      </c>
      <c r="G42" s="24">
        <v>3.7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6.5" thickBot="1">
      <c r="A43" s="4" t="s">
        <v>33</v>
      </c>
      <c r="B43" s="16" t="s">
        <v>11</v>
      </c>
      <c r="C43" s="24">
        <v>115</v>
      </c>
      <c r="D43" s="24">
        <v>115</v>
      </c>
      <c r="E43" s="12">
        <v>100</v>
      </c>
      <c r="F43" s="12">
        <v>47</v>
      </c>
      <c r="G43" s="24">
        <v>3.7</v>
      </c>
      <c r="H43" s="24">
        <v>133</v>
      </c>
      <c r="I43" s="24">
        <v>133</v>
      </c>
      <c r="J43" s="12">
        <v>100</v>
      </c>
      <c r="K43" s="12">
        <v>44</v>
      </c>
      <c r="L43" s="24">
        <v>3.5</v>
      </c>
      <c r="M43" s="24">
        <v>124</v>
      </c>
      <c r="N43" s="24">
        <v>124</v>
      </c>
      <c r="O43" s="12">
        <v>100</v>
      </c>
      <c r="P43" s="12">
        <v>43</v>
      </c>
      <c r="Q43" s="24">
        <v>3.5</v>
      </c>
    </row>
    <row r="44" spans="1:17" ht="16.5" thickBot="1">
      <c r="B44" s="16" t="s">
        <v>12</v>
      </c>
      <c r="C44" s="24">
        <v>152</v>
      </c>
      <c r="D44" s="24">
        <v>152</v>
      </c>
      <c r="E44" s="12">
        <v>100</v>
      </c>
      <c r="F44" s="12">
        <v>47</v>
      </c>
      <c r="G44" s="24">
        <v>3.5</v>
      </c>
      <c r="H44" s="24">
        <v>146</v>
      </c>
      <c r="I44" s="24">
        <v>146</v>
      </c>
      <c r="J44" s="12">
        <v>100</v>
      </c>
      <c r="K44" s="12">
        <v>53</v>
      </c>
      <c r="L44" s="24">
        <v>3.7</v>
      </c>
      <c r="M44" s="24">
        <v>140</v>
      </c>
      <c r="N44" s="24">
        <v>140</v>
      </c>
      <c r="O44" s="12">
        <v>100</v>
      </c>
      <c r="P44" s="12">
        <v>51</v>
      </c>
      <c r="Q44" s="24">
        <v>3.6</v>
      </c>
    </row>
    <row r="45" spans="1:17" ht="16.5" thickBot="1">
      <c r="B45" s="16" t="s">
        <v>13</v>
      </c>
      <c r="C45" s="24">
        <v>36</v>
      </c>
      <c r="D45" s="24">
        <v>36</v>
      </c>
      <c r="E45" s="12">
        <v>100</v>
      </c>
      <c r="F45" s="12">
        <v>63</v>
      </c>
      <c r="G45" s="24">
        <v>3.8</v>
      </c>
      <c r="H45" s="24">
        <v>35</v>
      </c>
      <c r="I45" s="24">
        <v>35</v>
      </c>
      <c r="J45" s="12">
        <v>100</v>
      </c>
      <c r="K45" s="12">
        <v>60</v>
      </c>
      <c r="L45" s="24">
        <v>3.8</v>
      </c>
      <c r="M45" s="24">
        <v>27</v>
      </c>
      <c r="N45" s="24">
        <v>27</v>
      </c>
      <c r="O45" s="12">
        <v>100</v>
      </c>
      <c r="P45" s="12">
        <v>63</v>
      </c>
      <c r="Q45" s="24">
        <v>3.8</v>
      </c>
    </row>
    <row r="46" spans="1:17" ht="16.5" thickBot="1">
      <c r="A46" s="4" t="s">
        <v>22</v>
      </c>
      <c r="B46" s="18" t="s">
        <v>11</v>
      </c>
      <c r="C46" s="24"/>
      <c r="D46" s="25" t="s">
        <v>14</v>
      </c>
      <c r="E46" s="25" t="s">
        <v>14</v>
      </c>
      <c r="F46" s="25" t="s">
        <v>14</v>
      </c>
      <c r="G46" s="25" t="s">
        <v>14</v>
      </c>
      <c r="H46" s="25"/>
      <c r="I46" s="25" t="s">
        <v>14</v>
      </c>
      <c r="J46" s="25" t="s">
        <v>14</v>
      </c>
      <c r="K46" s="25" t="s">
        <v>14</v>
      </c>
      <c r="L46" s="25" t="s">
        <v>14</v>
      </c>
      <c r="M46" s="25">
        <v>504</v>
      </c>
      <c r="N46" s="24">
        <v>504</v>
      </c>
      <c r="O46" s="12">
        <v>89.9</v>
      </c>
      <c r="P46" s="24">
        <v>50.1</v>
      </c>
      <c r="Q46" s="24">
        <v>3.7</v>
      </c>
    </row>
    <row r="47" spans="1:17" ht="16.5" thickBot="1">
      <c r="B47" s="18" t="s">
        <v>12</v>
      </c>
      <c r="C47" s="24"/>
      <c r="D47" s="25" t="s">
        <v>14</v>
      </c>
      <c r="E47" s="25" t="s">
        <v>14</v>
      </c>
      <c r="F47" s="25" t="s">
        <v>14</v>
      </c>
      <c r="G47" s="25" t="s">
        <v>14</v>
      </c>
      <c r="H47" s="25"/>
      <c r="I47" s="25" t="s">
        <v>14</v>
      </c>
      <c r="J47" s="25" t="s">
        <v>14</v>
      </c>
      <c r="K47" s="25" t="s">
        <v>14</v>
      </c>
      <c r="L47" s="25" t="s">
        <v>14</v>
      </c>
      <c r="M47" s="25">
        <v>567</v>
      </c>
      <c r="N47" s="24">
        <v>567</v>
      </c>
      <c r="O47" s="12">
        <v>85.6</v>
      </c>
      <c r="P47" s="24">
        <v>31.8</v>
      </c>
      <c r="Q47" s="24">
        <v>2.6</v>
      </c>
    </row>
    <row r="48" spans="1:17" ht="16.5" thickBot="1">
      <c r="B48" s="18" t="s">
        <v>13</v>
      </c>
      <c r="C48" s="24"/>
      <c r="D48" s="25" t="s">
        <v>14</v>
      </c>
      <c r="E48" s="25" t="s">
        <v>14</v>
      </c>
      <c r="F48" s="25" t="s">
        <v>14</v>
      </c>
      <c r="G48" s="25" t="s">
        <v>14</v>
      </c>
      <c r="H48" s="25"/>
      <c r="I48" s="25" t="s">
        <v>14</v>
      </c>
      <c r="J48" s="25" t="s">
        <v>14</v>
      </c>
      <c r="K48" s="25" t="s">
        <v>14</v>
      </c>
      <c r="L48" s="25" t="s">
        <v>14</v>
      </c>
      <c r="M48" s="25">
        <v>38</v>
      </c>
      <c r="N48" s="24">
        <v>38</v>
      </c>
      <c r="O48" s="12">
        <v>100</v>
      </c>
      <c r="P48" s="24">
        <v>77.8</v>
      </c>
      <c r="Q48" s="24">
        <v>3.9</v>
      </c>
    </row>
    <row r="49" spans="1:18" ht="15.75" thickBot="1">
      <c r="A49" s="4" t="s">
        <v>25</v>
      </c>
      <c r="B49" s="13" t="s">
        <v>11</v>
      </c>
      <c r="C49" s="25"/>
      <c r="D49" s="25" t="s">
        <v>14</v>
      </c>
      <c r="E49" s="25" t="s">
        <v>14</v>
      </c>
      <c r="F49" s="25" t="s">
        <v>14</v>
      </c>
      <c r="G49" s="25" t="s">
        <v>14</v>
      </c>
      <c r="H49" s="25"/>
      <c r="I49" s="25" t="s">
        <v>14</v>
      </c>
      <c r="J49" s="25" t="s">
        <v>14</v>
      </c>
      <c r="K49" s="25" t="s">
        <v>14</v>
      </c>
      <c r="L49" s="25" t="s">
        <v>14</v>
      </c>
      <c r="M49" s="25">
        <v>446</v>
      </c>
      <c r="N49" s="25">
        <v>426</v>
      </c>
      <c r="O49" s="25">
        <v>96</v>
      </c>
      <c r="P49" s="25">
        <v>57</v>
      </c>
      <c r="Q49" s="25">
        <v>3.7</v>
      </c>
    </row>
    <row r="50" spans="1:18" ht="15.75" thickBot="1">
      <c r="B50" s="13" t="s">
        <v>12</v>
      </c>
      <c r="C50" s="25"/>
      <c r="D50" s="25" t="s">
        <v>14</v>
      </c>
      <c r="E50" s="25" t="s">
        <v>14</v>
      </c>
      <c r="F50" s="25" t="s">
        <v>14</v>
      </c>
      <c r="G50" s="25" t="s">
        <v>14</v>
      </c>
      <c r="H50" s="25"/>
      <c r="I50" s="25" t="s">
        <v>14</v>
      </c>
      <c r="J50" s="25" t="s">
        <v>14</v>
      </c>
      <c r="K50" s="25" t="s">
        <v>14</v>
      </c>
      <c r="L50" s="25" t="s">
        <v>14</v>
      </c>
      <c r="M50" s="25">
        <v>326</v>
      </c>
      <c r="N50" s="25">
        <v>301</v>
      </c>
      <c r="O50" s="25">
        <v>91</v>
      </c>
      <c r="P50" s="25">
        <v>26</v>
      </c>
      <c r="Q50" s="25">
        <v>3.3</v>
      </c>
    </row>
    <row r="51" spans="1:18" ht="15.75" thickBot="1">
      <c r="B51" s="13" t="s">
        <v>13</v>
      </c>
      <c r="C51" s="25"/>
      <c r="D51" s="25" t="s">
        <v>14</v>
      </c>
      <c r="E51" s="25" t="s">
        <v>14</v>
      </c>
      <c r="F51" s="25" t="s">
        <v>14</v>
      </c>
      <c r="G51" s="25" t="s">
        <v>14</v>
      </c>
      <c r="H51" s="25"/>
      <c r="I51" s="25" t="s">
        <v>14</v>
      </c>
      <c r="J51" s="25" t="s">
        <v>14</v>
      </c>
      <c r="K51" s="25" t="s">
        <v>14</v>
      </c>
      <c r="L51" s="25" t="s">
        <v>14</v>
      </c>
      <c r="M51" s="25">
        <v>36</v>
      </c>
      <c r="N51" s="25">
        <v>35</v>
      </c>
      <c r="O51" s="25">
        <v>93</v>
      </c>
      <c r="P51" s="25">
        <v>48</v>
      </c>
      <c r="Q51" s="25">
        <v>3.9</v>
      </c>
    </row>
    <row r="52" spans="1:18">
      <c r="C52" s="4">
        <v>1827</v>
      </c>
      <c r="D52">
        <f>SUM(D6:D51)</f>
        <v>1763</v>
      </c>
      <c r="E52">
        <f>AVERAGE(E6:E51)</f>
        <v>82.694939393939393</v>
      </c>
      <c r="F52">
        <f>AVERAGE(F6:F51)</f>
        <v>42.292424242424239</v>
      </c>
      <c r="G52">
        <f>AVERAGE(G6:G51)</f>
        <v>3.4381818181818189</v>
      </c>
      <c r="H52" s="4">
        <f>SUM(H6:H51)</f>
        <v>2084</v>
      </c>
      <c r="I52">
        <f>SUM(I6:I51)</f>
        <v>2034</v>
      </c>
      <c r="J52">
        <f>AVERAGE(J6:J51)</f>
        <v>90.678124999999994</v>
      </c>
      <c r="K52">
        <f>AVERAGE(K6:K51)</f>
        <v>43.681249999999999</v>
      </c>
      <c r="L52">
        <f>AVERAGE(L6:L51)</f>
        <v>3.4699999999999998</v>
      </c>
      <c r="M52" s="4">
        <f>SUM(M6:M51)</f>
        <v>4314</v>
      </c>
      <c r="N52">
        <f>SUM(N6:N51)</f>
        <v>4186</v>
      </c>
      <c r="O52">
        <f>AVERAGE(O6:O51)</f>
        <v>84.460609756097554</v>
      </c>
      <c r="P52">
        <f>AVERAGE(P6:P51)</f>
        <v>42.634146341463406</v>
      </c>
      <c r="Q52">
        <f>AVERAGE(Q6:Q51)</f>
        <v>3.4414634146341463</v>
      </c>
    </row>
    <row r="56" spans="1:18" ht="15.75">
      <c r="M56" s="3"/>
      <c r="N56" s="51"/>
      <c r="O56" s="52"/>
      <c r="P56" s="72"/>
      <c r="Q56" s="72"/>
      <c r="R56" s="52"/>
    </row>
    <row r="57" spans="1:18" ht="23.25" customHeight="1">
      <c r="M57" s="3"/>
      <c r="N57" s="51"/>
      <c r="O57" s="52"/>
      <c r="P57" s="72"/>
      <c r="Q57" s="72"/>
      <c r="R57" s="52"/>
    </row>
    <row r="58" spans="1:18">
      <c r="M58" s="3"/>
      <c r="N58" s="3"/>
      <c r="O58" s="3"/>
      <c r="P58" s="3"/>
      <c r="Q58" s="3"/>
      <c r="R58" s="3"/>
    </row>
    <row r="59" spans="1:18">
      <c r="M59" s="3"/>
      <c r="N59" s="3"/>
      <c r="O59" s="3"/>
      <c r="P59" s="3"/>
      <c r="Q59" s="3"/>
      <c r="R59" s="3"/>
    </row>
    <row r="60" spans="1:18">
      <c r="M60" s="3"/>
      <c r="N60" s="3"/>
      <c r="O60" s="3"/>
      <c r="P60" s="3"/>
      <c r="Q60" s="3"/>
      <c r="R60" s="3"/>
    </row>
  </sheetData>
  <mergeCells count="21">
    <mergeCell ref="P56:P57"/>
    <mergeCell ref="Q56:Q57"/>
    <mergeCell ref="C2:C3"/>
    <mergeCell ref="H2:H3"/>
    <mergeCell ref="M2:M3"/>
    <mergeCell ref="N2:N3"/>
    <mergeCell ref="O2:Q2"/>
    <mergeCell ref="O3:Q3"/>
    <mergeCell ref="E4:E5"/>
    <mergeCell ref="F4:F5"/>
    <mergeCell ref="J4:J5"/>
    <mergeCell ref="K4:K5"/>
    <mergeCell ref="O4:O5"/>
    <mergeCell ref="P4:P5"/>
    <mergeCell ref="J2:L2"/>
    <mergeCell ref="J3:L3"/>
    <mergeCell ref="A2:A5"/>
    <mergeCell ref="D2:D3"/>
    <mergeCell ref="E2:G2"/>
    <mergeCell ref="E3:G3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0"/>
  <sheetViews>
    <sheetView zoomScale="60" zoomScaleNormal="60" workbookViewId="0">
      <selection sqref="A1:Q50"/>
    </sheetView>
  </sheetViews>
  <sheetFormatPr defaultRowHeight="15"/>
  <cols>
    <col min="1" max="1" width="24.140625" style="4" customWidth="1"/>
    <col min="3" max="3" width="9.140625" style="4"/>
    <col min="8" max="8" width="9.140625" style="4"/>
    <col min="13" max="13" width="9.140625" style="4"/>
  </cols>
  <sheetData>
    <row r="1" spans="1:17">
      <c r="B1" t="s">
        <v>17</v>
      </c>
    </row>
    <row r="2" spans="1:17" ht="15.75">
      <c r="A2" s="81" t="s">
        <v>40</v>
      </c>
      <c r="B2" s="83" t="s">
        <v>41</v>
      </c>
      <c r="C2" s="75" t="s">
        <v>0</v>
      </c>
      <c r="D2" s="76"/>
      <c r="E2" s="74" t="s">
        <v>1</v>
      </c>
      <c r="F2" s="74"/>
      <c r="G2" s="74"/>
      <c r="H2" s="75" t="s">
        <v>0</v>
      </c>
      <c r="I2" s="76"/>
      <c r="J2" s="74" t="s">
        <v>3</v>
      </c>
      <c r="K2" s="74"/>
      <c r="L2" s="74"/>
      <c r="M2" s="75" t="s">
        <v>0</v>
      </c>
      <c r="N2" s="76"/>
      <c r="O2" s="74" t="s">
        <v>4</v>
      </c>
      <c r="P2" s="74"/>
      <c r="Q2" s="74"/>
    </row>
    <row r="3" spans="1:17" ht="15.75">
      <c r="A3" s="81"/>
      <c r="B3" s="84"/>
      <c r="C3" s="77"/>
      <c r="D3" s="78"/>
      <c r="E3" s="74" t="s">
        <v>2</v>
      </c>
      <c r="F3" s="74"/>
      <c r="G3" s="74"/>
      <c r="H3" s="77"/>
      <c r="I3" s="78"/>
      <c r="J3" s="74" t="s">
        <v>2</v>
      </c>
      <c r="K3" s="74"/>
      <c r="L3" s="74"/>
      <c r="M3" s="77"/>
      <c r="N3" s="78"/>
      <c r="O3" s="74" t="s">
        <v>2</v>
      </c>
      <c r="P3" s="74"/>
      <c r="Q3" s="74"/>
    </row>
    <row r="4" spans="1:17" ht="63">
      <c r="A4" s="82"/>
      <c r="B4" s="85"/>
      <c r="C4" s="30" t="s">
        <v>34</v>
      </c>
      <c r="D4" s="30" t="s">
        <v>6</v>
      </c>
      <c r="E4" s="30" t="s">
        <v>38</v>
      </c>
      <c r="F4" s="30" t="s">
        <v>37</v>
      </c>
      <c r="G4" s="30" t="s">
        <v>39</v>
      </c>
      <c r="H4" s="30" t="s">
        <v>34</v>
      </c>
      <c r="I4" s="30" t="s">
        <v>6</v>
      </c>
      <c r="J4" s="30" t="s">
        <v>38</v>
      </c>
      <c r="K4" s="30" t="s">
        <v>37</v>
      </c>
      <c r="L4" s="30" t="s">
        <v>39</v>
      </c>
      <c r="M4" s="30" t="s">
        <v>36</v>
      </c>
      <c r="N4" s="30" t="s">
        <v>6</v>
      </c>
      <c r="O4" s="30" t="s">
        <v>38</v>
      </c>
      <c r="P4" s="30" t="s">
        <v>37</v>
      </c>
      <c r="Q4" s="30" t="s">
        <v>39</v>
      </c>
    </row>
    <row r="5" spans="1:17" ht="15.75">
      <c r="A5" s="79" t="s">
        <v>15</v>
      </c>
      <c r="B5" s="30" t="s">
        <v>11</v>
      </c>
      <c r="C5" s="30">
        <v>39</v>
      </c>
      <c r="D5" s="30">
        <v>39</v>
      </c>
      <c r="E5" s="30">
        <v>81.599999999999994</v>
      </c>
      <c r="F5" s="30">
        <v>33.799999999999997</v>
      </c>
      <c r="G5" s="30">
        <v>3.2</v>
      </c>
      <c r="H5" s="30">
        <v>32</v>
      </c>
      <c r="I5" s="30">
        <v>32</v>
      </c>
      <c r="J5" s="30">
        <v>87.2</v>
      </c>
      <c r="K5" s="30">
        <v>44.3</v>
      </c>
      <c r="L5" s="30">
        <v>3.4</v>
      </c>
      <c r="M5" s="30">
        <v>29</v>
      </c>
      <c r="N5" s="30">
        <v>29</v>
      </c>
      <c r="O5" s="30">
        <v>95.2</v>
      </c>
      <c r="P5" s="30">
        <v>69.599999999999994</v>
      </c>
      <c r="Q5" s="30">
        <v>3.7</v>
      </c>
    </row>
    <row r="6" spans="1:17" ht="15.75">
      <c r="A6" s="86"/>
      <c r="B6" s="30" t="s">
        <v>12</v>
      </c>
      <c r="C6" s="30">
        <v>54</v>
      </c>
      <c r="D6" s="30">
        <v>54</v>
      </c>
      <c r="E6" s="30">
        <v>100</v>
      </c>
      <c r="F6" s="30">
        <v>37.6</v>
      </c>
      <c r="G6" s="30">
        <v>3.3</v>
      </c>
      <c r="H6" s="30">
        <v>59</v>
      </c>
      <c r="I6" s="30">
        <v>59</v>
      </c>
      <c r="J6" s="30">
        <v>79.2</v>
      </c>
      <c r="K6" s="30">
        <v>40.6</v>
      </c>
      <c r="L6" s="30">
        <v>3.3</v>
      </c>
      <c r="M6" s="30">
        <v>61</v>
      </c>
      <c r="N6" s="30">
        <v>61</v>
      </c>
      <c r="O6" s="30">
        <v>88</v>
      </c>
      <c r="P6" s="30">
        <v>41.2</v>
      </c>
      <c r="Q6" s="30">
        <v>3.3</v>
      </c>
    </row>
    <row r="7" spans="1:17" ht="15.75">
      <c r="A7" s="40"/>
      <c r="B7" s="30" t="s">
        <v>13</v>
      </c>
      <c r="C7" s="30">
        <v>6</v>
      </c>
      <c r="D7" s="30">
        <v>6</v>
      </c>
      <c r="E7" s="30">
        <v>100</v>
      </c>
      <c r="F7" s="30">
        <v>100</v>
      </c>
      <c r="G7" s="30">
        <v>4.4000000000000004</v>
      </c>
      <c r="H7" s="30">
        <v>0</v>
      </c>
      <c r="I7" s="30">
        <v>0</v>
      </c>
      <c r="J7" s="30" t="s">
        <v>14</v>
      </c>
      <c r="K7" s="30" t="s">
        <v>14</v>
      </c>
      <c r="L7" s="30" t="s">
        <v>14</v>
      </c>
      <c r="M7" s="30">
        <v>8</v>
      </c>
      <c r="N7" s="30">
        <v>8</v>
      </c>
      <c r="O7" s="30">
        <v>100</v>
      </c>
      <c r="P7" s="30">
        <v>75</v>
      </c>
      <c r="Q7" s="30">
        <v>4</v>
      </c>
    </row>
    <row r="8" spans="1:17" ht="16.5">
      <c r="A8" s="79" t="s">
        <v>18</v>
      </c>
      <c r="B8" s="31" t="s">
        <v>11</v>
      </c>
      <c r="C8" s="31">
        <v>26</v>
      </c>
      <c r="D8" s="31">
        <v>26</v>
      </c>
      <c r="E8" s="31">
        <v>91</v>
      </c>
      <c r="F8" s="31">
        <v>57.6</v>
      </c>
      <c r="G8" s="31">
        <v>3.5</v>
      </c>
      <c r="H8" s="31">
        <v>23</v>
      </c>
      <c r="I8" s="31">
        <v>23</v>
      </c>
      <c r="J8" s="31">
        <v>96</v>
      </c>
      <c r="K8" s="31">
        <v>39</v>
      </c>
      <c r="L8" s="31">
        <v>3.3</v>
      </c>
      <c r="M8" s="31">
        <v>13</v>
      </c>
      <c r="N8" s="31">
        <v>13</v>
      </c>
      <c r="O8" s="31">
        <v>85</v>
      </c>
      <c r="P8" s="31">
        <v>53.8</v>
      </c>
      <c r="Q8" s="31">
        <v>3.38</v>
      </c>
    </row>
    <row r="9" spans="1:17" ht="16.5">
      <c r="A9" s="86"/>
      <c r="B9" s="31" t="s">
        <v>12</v>
      </c>
      <c r="C9" s="31">
        <v>30</v>
      </c>
      <c r="D9" s="31">
        <v>30</v>
      </c>
      <c r="E9" s="31">
        <v>87.7</v>
      </c>
      <c r="F9" s="31">
        <v>33.299999999999997</v>
      </c>
      <c r="G9" s="31">
        <v>3.3</v>
      </c>
      <c r="H9" s="31">
        <v>28</v>
      </c>
      <c r="I9" s="31">
        <v>28</v>
      </c>
      <c r="J9" s="31">
        <v>86</v>
      </c>
      <c r="K9" s="31">
        <v>39</v>
      </c>
      <c r="L9" s="31">
        <v>3.25</v>
      </c>
      <c r="M9" s="31">
        <v>31</v>
      </c>
      <c r="N9" s="31">
        <v>31</v>
      </c>
      <c r="O9" s="31">
        <v>90</v>
      </c>
      <c r="P9" s="31">
        <v>22.5</v>
      </c>
      <c r="Q9" s="31">
        <v>3.25</v>
      </c>
    </row>
    <row r="10" spans="1:17" ht="16.5">
      <c r="A10" s="40"/>
      <c r="B10" s="31" t="s">
        <v>13</v>
      </c>
      <c r="C10" s="31">
        <v>2</v>
      </c>
      <c r="D10" s="31">
        <v>2</v>
      </c>
      <c r="E10" s="31">
        <v>100</v>
      </c>
      <c r="F10" s="31">
        <v>50</v>
      </c>
      <c r="G10" s="31">
        <v>3.5</v>
      </c>
      <c r="H10" s="31">
        <v>4</v>
      </c>
      <c r="I10" s="30">
        <v>4</v>
      </c>
      <c r="J10" s="31">
        <v>75</v>
      </c>
      <c r="K10" s="31">
        <v>50</v>
      </c>
      <c r="L10" s="31">
        <v>3.25</v>
      </c>
      <c r="M10" s="31">
        <v>9</v>
      </c>
      <c r="N10" s="30">
        <v>9</v>
      </c>
      <c r="O10" s="31">
        <v>78</v>
      </c>
      <c r="P10" s="31">
        <v>33</v>
      </c>
      <c r="Q10" s="31">
        <v>3.1</v>
      </c>
    </row>
    <row r="11" spans="1:17" ht="15.75">
      <c r="A11" s="79" t="s">
        <v>19</v>
      </c>
      <c r="B11" s="30" t="s">
        <v>11</v>
      </c>
      <c r="C11" s="30">
        <v>70</v>
      </c>
      <c r="D11" s="30">
        <v>70</v>
      </c>
      <c r="E11" s="30">
        <v>91</v>
      </c>
      <c r="F11" s="30">
        <v>26</v>
      </c>
      <c r="G11" s="30">
        <v>3.4</v>
      </c>
      <c r="H11" s="30">
        <v>64</v>
      </c>
      <c r="I11" s="30">
        <v>64</v>
      </c>
      <c r="J11" s="30">
        <v>91</v>
      </c>
      <c r="K11" s="30">
        <v>28</v>
      </c>
      <c r="L11" s="30">
        <v>3.4</v>
      </c>
      <c r="M11" s="30">
        <v>55</v>
      </c>
      <c r="N11" s="30">
        <v>55</v>
      </c>
      <c r="O11" s="30">
        <v>92</v>
      </c>
      <c r="P11" s="30">
        <v>28</v>
      </c>
      <c r="Q11" s="30">
        <v>3.4</v>
      </c>
    </row>
    <row r="12" spans="1:17" ht="15.75">
      <c r="A12" s="86"/>
      <c r="B12" s="30" t="s">
        <v>12</v>
      </c>
      <c r="C12" s="30">
        <v>99</v>
      </c>
      <c r="D12" s="30">
        <v>99</v>
      </c>
      <c r="E12" s="30">
        <v>88</v>
      </c>
      <c r="F12" s="30">
        <v>24</v>
      </c>
      <c r="G12" s="30">
        <v>3.1</v>
      </c>
      <c r="H12" s="30">
        <v>99</v>
      </c>
      <c r="I12" s="30">
        <v>99</v>
      </c>
      <c r="J12" s="30">
        <v>88</v>
      </c>
      <c r="K12" s="30">
        <v>26</v>
      </c>
      <c r="L12" s="30">
        <v>3.1</v>
      </c>
      <c r="M12" s="30">
        <v>91</v>
      </c>
      <c r="N12" s="30">
        <v>91</v>
      </c>
      <c r="O12" s="30">
        <v>89</v>
      </c>
      <c r="P12" s="30">
        <v>27</v>
      </c>
      <c r="Q12" s="30">
        <v>3.3</v>
      </c>
    </row>
    <row r="13" spans="1:17" ht="15.75">
      <c r="A13" s="40"/>
      <c r="B13" s="30" t="s">
        <v>13</v>
      </c>
      <c r="C13" s="30">
        <v>18</v>
      </c>
      <c r="D13" s="30">
        <v>18</v>
      </c>
      <c r="E13" s="30">
        <v>100</v>
      </c>
      <c r="F13" s="30">
        <v>28</v>
      </c>
      <c r="G13" s="30">
        <v>3.3</v>
      </c>
      <c r="H13" s="30">
        <v>20</v>
      </c>
      <c r="I13" s="30">
        <v>20</v>
      </c>
      <c r="J13" s="30">
        <v>100</v>
      </c>
      <c r="K13" s="30">
        <v>29</v>
      </c>
      <c r="L13" s="30">
        <v>3.3</v>
      </c>
      <c r="M13" s="30">
        <v>13</v>
      </c>
      <c r="N13" s="30">
        <v>13</v>
      </c>
      <c r="O13" s="30">
        <v>100</v>
      </c>
      <c r="P13" s="30">
        <v>31</v>
      </c>
      <c r="Q13" s="30">
        <v>3.4</v>
      </c>
    </row>
    <row r="14" spans="1:17" ht="16.5">
      <c r="A14" s="79" t="s">
        <v>20</v>
      </c>
      <c r="B14" s="31" t="s">
        <v>11</v>
      </c>
      <c r="C14" s="31">
        <v>61</v>
      </c>
      <c r="D14" s="31">
        <v>59</v>
      </c>
      <c r="E14" s="31">
        <v>80.599999999999994</v>
      </c>
      <c r="F14" s="31">
        <v>49.6</v>
      </c>
      <c r="G14" s="31">
        <v>3.4</v>
      </c>
      <c r="H14" s="31">
        <v>61</v>
      </c>
      <c r="I14" s="31">
        <v>53</v>
      </c>
      <c r="J14" s="31">
        <v>81</v>
      </c>
      <c r="K14" s="31">
        <v>47</v>
      </c>
      <c r="L14" s="31">
        <v>3.3</v>
      </c>
      <c r="M14" s="31">
        <v>52</v>
      </c>
      <c r="N14" s="31">
        <v>49</v>
      </c>
      <c r="O14" s="31">
        <v>83</v>
      </c>
      <c r="P14" s="31">
        <v>50</v>
      </c>
      <c r="Q14" s="31">
        <v>3.6</v>
      </c>
    </row>
    <row r="15" spans="1:17" ht="16.5">
      <c r="A15" s="86"/>
      <c r="B15" s="31" t="s">
        <v>12</v>
      </c>
      <c r="C15" s="31">
        <v>120</v>
      </c>
      <c r="D15" s="32">
        <v>116</v>
      </c>
      <c r="E15" s="32">
        <v>59.6</v>
      </c>
      <c r="F15" s="32">
        <v>20</v>
      </c>
      <c r="G15" s="32">
        <v>2.8</v>
      </c>
      <c r="H15" s="32">
        <v>132</v>
      </c>
      <c r="I15" s="32">
        <v>121</v>
      </c>
      <c r="J15" s="32">
        <v>77</v>
      </c>
      <c r="K15" s="32">
        <v>29.900000000000002</v>
      </c>
      <c r="L15" s="32">
        <v>3.1</v>
      </c>
      <c r="M15" s="32">
        <v>108</v>
      </c>
      <c r="N15" s="30">
        <v>91</v>
      </c>
      <c r="O15" s="32">
        <v>69</v>
      </c>
      <c r="P15" s="32">
        <v>23.8</v>
      </c>
      <c r="Q15" s="32">
        <v>2.9</v>
      </c>
    </row>
    <row r="16" spans="1:17" ht="16.5">
      <c r="A16" s="40"/>
      <c r="B16" s="31" t="s">
        <v>13</v>
      </c>
      <c r="C16" s="31">
        <v>16</v>
      </c>
      <c r="D16" s="32">
        <v>16</v>
      </c>
      <c r="E16" s="32">
        <v>87.5</v>
      </c>
      <c r="F16" s="32">
        <v>56.25</v>
      </c>
      <c r="G16" s="32">
        <v>3.69</v>
      </c>
      <c r="H16" s="32">
        <v>13</v>
      </c>
      <c r="I16" s="32">
        <v>13</v>
      </c>
      <c r="J16" s="32">
        <v>83.5</v>
      </c>
      <c r="K16" s="32">
        <v>37.5</v>
      </c>
      <c r="L16" s="32">
        <v>3.46</v>
      </c>
      <c r="M16" s="32">
        <v>40</v>
      </c>
      <c r="N16" s="32">
        <v>37</v>
      </c>
      <c r="O16" s="32">
        <v>81.5</v>
      </c>
      <c r="P16" s="32">
        <v>35.049999999999997</v>
      </c>
      <c r="Q16" s="32">
        <v>3.2149999999999999</v>
      </c>
    </row>
    <row r="17" spans="1:21" ht="16.5">
      <c r="A17" s="41" t="s">
        <v>21</v>
      </c>
      <c r="B17" s="31" t="s">
        <v>11</v>
      </c>
      <c r="C17" s="31">
        <v>17</v>
      </c>
      <c r="D17" s="31">
        <v>17</v>
      </c>
      <c r="E17" s="31">
        <v>100</v>
      </c>
      <c r="F17" s="31">
        <v>65.099999999999994</v>
      </c>
      <c r="G17" s="31">
        <v>3.5</v>
      </c>
      <c r="H17" s="31">
        <v>20</v>
      </c>
      <c r="I17" s="31">
        <v>19</v>
      </c>
      <c r="J17" s="31">
        <v>100</v>
      </c>
      <c r="K17" s="31">
        <v>65.099999999999994</v>
      </c>
      <c r="L17" s="31">
        <v>3.3</v>
      </c>
      <c r="M17" s="31">
        <v>20</v>
      </c>
      <c r="N17" s="31">
        <v>20</v>
      </c>
      <c r="O17" s="31">
        <v>100</v>
      </c>
      <c r="P17" s="31">
        <v>66.7</v>
      </c>
      <c r="Q17" s="31">
        <v>3.6</v>
      </c>
    </row>
    <row r="18" spans="1:21" ht="16.5">
      <c r="A18" s="79" t="s">
        <v>23</v>
      </c>
      <c r="B18" s="31" t="s">
        <v>11</v>
      </c>
      <c r="C18" s="31">
        <v>174</v>
      </c>
      <c r="D18" s="31">
        <v>174</v>
      </c>
      <c r="E18" s="31">
        <v>73.8</v>
      </c>
      <c r="F18" s="31">
        <v>45.6</v>
      </c>
      <c r="G18" s="31">
        <v>3.3</v>
      </c>
      <c r="H18" s="31"/>
      <c r="I18" s="31" t="s">
        <v>14</v>
      </c>
      <c r="J18" s="31" t="s">
        <v>14</v>
      </c>
      <c r="K18" s="31" t="s">
        <v>14</v>
      </c>
      <c r="L18" s="31" t="s">
        <v>14</v>
      </c>
      <c r="M18" s="31">
        <v>207</v>
      </c>
      <c r="N18" s="31">
        <v>207</v>
      </c>
      <c r="O18" s="31">
        <v>74.599999999999994</v>
      </c>
      <c r="P18" s="31">
        <v>48.8</v>
      </c>
      <c r="Q18" s="31">
        <v>3.4</v>
      </c>
    </row>
    <row r="19" spans="1:21" ht="16.5">
      <c r="A19" s="86"/>
      <c r="B19" s="31" t="s">
        <v>12</v>
      </c>
      <c r="C19" s="31">
        <v>88</v>
      </c>
      <c r="D19" s="31">
        <v>88</v>
      </c>
      <c r="E19" s="30">
        <v>94.3</v>
      </c>
      <c r="F19" s="31">
        <v>50.2</v>
      </c>
      <c r="G19" s="31">
        <v>3.6</v>
      </c>
      <c r="H19" s="31">
        <v>115</v>
      </c>
      <c r="I19" s="31">
        <v>115</v>
      </c>
      <c r="J19" s="30">
        <v>95.6</v>
      </c>
      <c r="K19" s="31">
        <v>63.5</v>
      </c>
      <c r="L19" s="31">
        <v>4</v>
      </c>
      <c r="M19" s="31">
        <v>140</v>
      </c>
      <c r="N19" s="31">
        <v>140</v>
      </c>
      <c r="O19" s="30">
        <v>85.7</v>
      </c>
      <c r="P19" s="31">
        <v>17.8</v>
      </c>
      <c r="Q19" s="31">
        <v>2.5</v>
      </c>
    </row>
    <row r="20" spans="1:21" ht="16.5">
      <c r="A20" s="40"/>
      <c r="B20" s="31" t="s">
        <v>13</v>
      </c>
      <c r="C20" s="31">
        <v>21</v>
      </c>
      <c r="D20" s="31">
        <v>21</v>
      </c>
      <c r="E20" s="30">
        <v>100</v>
      </c>
      <c r="F20" s="31">
        <v>47.6</v>
      </c>
      <c r="G20" s="31">
        <v>3.9</v>
      </c>
      <c r="H20" s="31">
        <v>53</v>
      </c>
      <c r="I20" s="31">
        <v>53</v>
      </c>
      <c r="J20" s="30">
        <v>100</v>
      </c>
      <c r="K20" s="31">
        <v>79.3</v>
      </c>
      <c r="L20" s="31">
        <v>4.2</v>
      </c>
      <c r="M20" s="31">
        <v>43</v>
      </c>
      <c r="N20" s="31">
        <v>43</v>
      </c>
      <c r="O20" s="30">
        <v>100</v>
      </c>
      <c r="P20" s="31">
        <v>75.3</v>
      </c>
      <c r="Q20" s="31">
        <v>4.0999999999999996</v>
      </c>
    </row>
    <row r="21" spans="1:21" s="4" customFormat="1" ht="16.5">
      <c r="A21" s="44" t="s">
        <v>42</v>
      </c>
      <c r="B21" s="31" t="s">
        <v>11</v>
      </c>
      <c r="C21" s="31"/>
      <c r="D21" s="31"/>
      <c r="E21" s="30"/>
      <c r="F21" s="31"/>
      <c r="G21" s="31"/>
      <c r="H21" s="31"/>
      <c r="I21" s="31"/>
      <c r="J21" s="30"/>
      <c r="K21" s="31"/>
      <c r="L21" s="31"/>
      <c r="M21" s="31"/>
      <c r="N21" s="31"/>
      <c r="O21" s="30"/>
      <c r="P21" s="31"/>
      <c r="Q21" s="31"/>
    </row>
    <row r="22" spans="1:21" s="4" customFormat="1" ht="16.5">
      <c r="A22" s="45"/>
      <c r="B22" s="31" t="s">
        <v>12</v>
      </c>
      <c r="C22" s="31"/>
      <c r="D22" s="31"/>
      <c r="E22" s="30"/>
      <c r="F22" s="31"/>
      <c r="G22" s="31"/>
      <c r="H22" s="31">
        <v>254</v>
      </c>
      <c r="I22" s="31">
        <v>254</v>
      </c>
      <c r="J22" s="30">
        <v>83</v>
      </c>
      <c r="K22" s="31">
        <v>32.9</v>
      </c>
      <c r="L22" s="31">
        <v>3.2</v>
      </c>
      <c r="M22" s="31">
        <v>341</v>
      </c>
      <c r="N22" s="31">
        <v>341</v>
      </c>
      <c r="O22" s="30">
        <v>77.2</v>
      </c>
      <c r="P22" s="31">
        <v>22.6</v>
      </c>
      <c r="Q22" s="31">
        <v>3</v>
      </c>
    </row>
    <row r="23" spans="1:21" s="4" customFormat="1" ht="16.5">
      <c r="A23" s="40"/>
      <c r="B23" s="31" t="s">
        <v>13</v>
      </c>
      <c r="C23" s="31"/>
      <c r="D23" s="31"/>
      <c r="E23" s="30"/>
      <c r="F23" s="31"/>
      <c r="G23" s="31"/>
      <c r="H23" s="31"/>
      <c r="I23" s="31"/>
      <c r="J23" s="30"/>
      <c r="K23" s="31"/>
      <c r="L23" s="31"/>
      <c r="M23" s="31"/>
      <c r="N23" s="31"/>
      <c r="O23" s="30"/>
      <c r="P23" s="31"/>
      <c r="Q23" s="31"/>
    </row>
    <row r="24" spans="1:21" ht="15.75">
      <c r="A24" s="79" t="s">
        <v>24</v>
      </c>
      <c r="B24" s="30" t="s">
        <v>11</v>
      </c>
      <c r="C24" s="30">
        <v>55</v>
      </c>
      <c r="D24" s="30">
        <v>50</v>
      </c>
      <c r="E24" s="30">
        <v>85.8</v>
      </c>
      <c r="F24" s="30">
        <v>50</v>
      </c>
      <c r="G24" s="30">
        <v>3.6</v>
      </c>
      <c r="H24" s="30">
        <v>53</v>
      </c>
      <c r="I24" s="30">
        <v>52</v>
      </c>
      <c r="J24" s="30">
        <v>93.8</v>
      </c>
      <c r="K24" s="30">
        <v>60</v>
      </c>
      <c r="L24" s="30">
        <v>3.9</v>
      </c>
      <c r="M24" s="30">
        <v>58</v>
      </c>
      <c r="N24" s="30">
        <v>53</v>
      </c>
      <c r="O24" s="30">
        <v>100</v>
      </c>
      <c r="P24" s="30">
        <v>40</v>
      </c>
      <c r="Q24" s="30">
        <v>4</v>
      </c>
      <c r="S24" s="34"/>
    </row>
    <row r="25" spans="1:21" ht="15.75">
      <c r="A25" s="86"/>
      <c r="B25" s="30" t="s">
        <v>12</v>
      </c>
      <c r="C25" s="30">
        <v>50</v>
      </c>
      <c r="D25" s="30">
        <v>42</v>
      </c>
      <c r="E25" s="30">
        <v>85.7</v>
      </c>
      <c r="F25" s="30">
        <v>57.4</v>
      </c>
      <c r="G25" s="30">
        <v>3.5</v>
      </c>
      <c r="H25" s="30">
        <v>54</v>
      </c>
      <c r="I25" s="30">
        <v>51</v>
      </c>
      <c r="J25" s="30">
        <v>89.4</v>
      </c>
      <c r="K25" s="30">
        <v>48.9</v>
      </c>
      <c r="L25" s="30">
        <v>3.5</v>
      </c>
      <c r="M25" s="30">
        <v>55</v>
      </c>
      <c r="N25" s="30">
        <v>55</v>
      </c>
      <c r="O25" s="30">
        <v>90.9</v>
      </c>
      <c r="P25" s="30">
        <v>49</v>
      </c>
      <c r="Q25" s="30">
        <v>3.5</v>
      </c>
    </row>
    <row r="26" spans="1:21" ht="15.75">
      <c r="A26" s="40"/>
      <c r="B26" s="30" t="s">
        <v>13</v>
      </c>
      <c r="C26" s="30"/>
      <c r="D26" s="30" t="s">
        <v>14</v>
      </c>
      <c r="E26" s="30" t="s">
        <v>14</v>
      </c>
      <c r="F26" s="30" t="s">
        <v>14</v>
      </c>
      <c r="G26" s="30" t="s">
        <v>14</v>
      </c>
      <c r="H26" s="30">
        <v>4</v>
      </c>
      <c r="I26" s="30">
        <v>4</v>
      </c>
      <c r="J26" s="30">
        <v>100</v>
      </c>
      <c r="K26" s="30">
        <v>75</v>
      </c>
      <c r="L26" s="30">
        <v>3.7</v>
      </c>
      <c r="M26" s="30">
        <v>6</v>
      </c>
      <c r="N26" s="30">
        <v>6</v>
      </c>
      <c r="O26" s="30">
        <v>100</v>
      </c>
      <c r="P26" s="30">
        <v>50</v>
      </c>
      <c r="Q26" s="30">
        <v>4</v>
      </c>
    </row>
    <row r="27" spans="1:21" ht="16.5">
      <c r="A27" s="79" t="s">
        <v>26</v>
      </c>
      <c r="B27" s="31" t="s">
        <v>11</v>
      </c>
      <c r="C27" s="31"/>
      <c r="D27" s="31" t="s">
        <v>14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21" ht="16.5">
      <c r="A28" s="86"/>
      <c r="B28" s="31" t="s">
        <v>12</v>
      </c>
      <c r="C28" s="31">
        <v>17</v>
      </c>
      <c r="D28" s="31">
        <v>17</v>
      </c>
      <c r="E28" s="31">
        <v>76.400000000000006</v>
      </c>
      <c r="F28" s="31">
        <v>0</v>
      </c>
      <c r="G28" s="31">
        <v>2.8</v>
      </c>
      <c r="H28" s="31">
        <v>23</v>
      </c>
      <c r="I28" s="31">
        <v>23</v>
      </c>
      <c r="J28" s="31">
        <v>82.6</v>
      </c>
      <c r="K28" s="31">
        <v>0</v>
      </c>
      <c r="L28" s="31">
        <v>2.8</v>
      </c>
      <c r="M28" s="31">
        <v>24</v>
      </c>
      <c r="N28" s="31">
        <v>24</v>
      </c>
      <c r="O28" s="31">
        <v>100</v>
      </c>
      <c r="P28" s="31">
        <v>0</v>
      </c>
      <c r="Q28" s="31">
        <v>3</v>
      </c>
    </row>
    <row r="29" spans="1:21" ht="16.5">
      <c r="A29" s="40"/>
      <c r="B29" s="31" t="s">
        <v>13</v>
      </c>
      <c r="C29" s="31">
        <v>179</v>
      </c>
      <c r="D29" s="36">
        <v>150</v>
      </c>
      <c r="E29" s="36">
        <v>92</v>
      </c>
      <c r="F29" s="36">
        <v>0</v>
      </c>
      <c r="G29" s="36">
        <v>2.9</v>
      </c>
      <c r="H29" s="36">
        <v>166</v>
      </c>
      <c r="I29" s="36">
        <v>150</v>
      </c>
      <c r="J29" s="36">
        <v>98.6</v>
      </c>
      <c r="K29" s="36">
        <v>0</v>
      </c>
      <c r="L29" s="36">
        <v>2.9</v>
      </c>
      <c r="M29" s="36">
        <v>170</v>
      </c>
      <c r="N29" s="36">
        <v>158</v>
      </c>
      <c r="O29" s="36">
        <v>91.1</v>
      </c>
      <c r="P29" s="36">
        <v>0</v>
      </c>
      <c r="Q29" s="36">
        <v>2.9</v>
      </c>
      <c r="U29">
        <v>6</v>
      </c>
    </row>
    <row r="30" spans="1:21" ht="16.5">
      <c r="A30" s="79" t="s">
        <v>28</v>
      </c>
      <c r="B30" s="31" t="s">
        <v>11</v>
      </c>
      <c r="C30" s="31">
        <v>168</v>
      </c>
      <c r="D30" s="31">
        <v>160</v>
      </c>
      <c r="E30" s="31">
        <v>88.1</v>
      </c>
      <c r="F30" s="31">
        <v>45.6</v>
      </c>
      <c r="G30" s="31">
        <v>3.4</v>
      </c>
      <c r="H30" s="31">
        <v>193</v>
      </c>
      <c r="I30" s="31">
        <v>185</v>
      </c>
      <c r="J30" s="31">
        <v>91.9</v>
      </c>
      <c r="K30" s="31">
        <v>48.6</v>
      </c>
      <c r="L30" s="31">
        <v>3.5</v>
      </c>
      <c r="M30" s="31">
        <v>152</v>
      </c>
      <c r="N30" s="31">
        <v>142</v>
      </c>
      <c r="O30" s="31">
        <v>83</v>
      </c>
      <c r="P30" s="31">
        <v>45.2</v>
      </c>
      <c r="Q30" s="31">
        <v>3.4</v>
      </c>
    </row>
    <row r="31" spans="1:21" ht="16.5">
      <c r="A31" s="86"/>
      <c r="B31" s="31" t="s">
        <v>12</v>
      </c>
      <c r="C31" s="31">
        <v>106</v>
      </c>
      <c r="D31" s="31">
        <v>100</v>
      </c>
      <c r="E31" s="31">
        <v>77</v>
      </c>
      <c r="F31" s="31">
        <v>34</v>
      </c>
      <c r="G31" s="31">
        <v>3.3</v>
      </c>
      <c r="H31" s="31">
        <v>129</v>
      </c>
      <c r="I31" s="31">
        <v>119</v>
      </c>
      <c r="J31" s="31">
        <v>76</v>
      </c>
      <c r="K31" s="31">
        <v>35</v>
      </c>
      <c r="L31" s="31">
        <v>3.4</v>
      </c>
      <c r="M31" s="31">
        <v>143</v>
      </c>
      <c r="N31" s="31">
        <v>134</v>
      </c>
      <c r="O31" s="31">
        <v>84</v>
      </c>
      <c r="P31" s="31">
        <v>37</v>
      </c>
      <c r="Q31" s="31">
        <v>3.7</v>
      </c>
    </row>
    <row r="32" spans="1:21" ht="16.5">
      <c r="A32" s="40"/>
      <c r="B32" s="31" t="s">
        <v>13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9" ht="16.5">
      <c r="A33" s="79" t="s">
        <v>29</v>
      </c>
      <c r="B33" s="31" t="s">
        <v>11</v>
      </c>
      <c r="C33" s="31">
        <v>48</v>
      </c>
      <c r="D33" s="31">
        <v>48</v>
      </c>
      <c r="E33" s="31">
        <v>93.9</v>
      </c>
      <c r="F33" s="31">
        <v>46</v>
      </c>
      <c r="G33" s="31">
        <v>3.3</v>
      </c>
      <c r="H33" s="31">
        <v>41</v>
      </c>
      <c r="I33" s="31">
        <v>41</v>
      </c>
      <c r="J33" s="31">
        <v>97</v>
      </c>
      <c r="K33" s="31">
        <v>37</v>
      </c>
      <c r="L33" s="31">
        <v>3.3</v>
      </c>
      <c r="M33" s="31">
        <v>55</v>
      </c>
      <c r="N33" s="31">
        <v>55</v>
      </c>
      <c r="O33" s="31">
        <v>92</v>
      </c>
      <c r="P33" s="31">
        <v>40</v>
      </c>
      <c r="Q33" s="31">
        <v>3.4</v>
      </c>
    </row>
    <row r="34" spans="1:19" ht="16.5">
      <c r="A34" s="86"/>
      <c r="B34" s="31" t="s">
        <v>12</v>
      </c>
      <c r="C34" s="31">
        <v>53</v>
      </c>
      <c r="D34" s="31">
        <v>53</v>
      </c>
      <c r="E34" s="31">
        <v>87</v>
      </c>
      <c r="F34" s="31">
        <v>15.4</v>
      </c>
      <c r="G34" s="31">
        <v>3.1</v>
      </c>
      <c r="H34" s="31">
        <v>54</v>
      </c>
      <c r="I34" s="31">
        <v>54</v>
      </c>
      <c r="J34" s="31">
        <v>88</v>
      </c>
      <c r="K34" s="31">
        <v>23</v>
      </c>
      <c r="L34" s="31">
        <v>3.1</v>
      </c>
      <c r="M34" s="31">
        <v>47</v>
      </c>
      <c r="N34" s="31">
        <v>47</v>
      </c>
      <c r="O34" s="31">
        <v>85</v>
      </c>
      <c r="P34" s="31">
        <v>21</v>
      </c>
      <c r="Q34" s="31">
        <v>3.2</v>
      </c>
    </row>
    <row r="35" spans="1:19" ht="16.5">
      <c r="A35" s="40"/>
      <c r="B35" s="31" t="s">
        <v>13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</row>
    <row r="36" spans="1:19" ht="15.75">
      <c r="A36" s="79" t="s">
        <v>30</v>
      </c>
      <c r="B36" s="30" t="s">
        <v>11</v>
      </c>
      <c r="C36" s="30">
        <v>13</v>
      </c>
      <c r="D36" s="30">
        <v>13</v>
      </c>
      <c r="E36" s="30">
        <v>100</v>
      </c>
      <c r="F36" s="30">
        <v>83.3</v>
      </c>
      <c r="G36" s="30">
        <v>4</v>
      </c>
      <c r="H36" s="30">
        <v>13</v>
      </c>
      <c r="I36" s="30">
        <v>13</v>
      </c>
      <c r="J36" s="30">
        <v>100</v>
      </c>
      <c r="K36" s="30">
        <v>63.9</v>
      </c>
      <c r="L36" s="30">
        <v>3.9</v>
      </c>
      <c r="M36" s="30">
        <v>14</v>
      </c>
      <c r="N36" s="30">
        <v>14</v>
      </c>
      <c r="O36" s="30">
        <v>100</v>
      </c>
      <c r="P36" s="30">
        <v>63.3</v>
      </c>
      <c r="Q36" s="30">
        <v>3.7</v>
      </c>
    </row>
    <row r="37" spans="1:19" ht="15.75">
      <c r="A37" s="80"/>
      <c r="B37" s="30" t="s">
        <v>12</v>
      </c>
      <c r="C37" s="30">
        <v>13</v>
      </c>
      <c r="D37" s="30">
        <v>13</v>
      </c>
      <c r="E37" s="30">
        <v>100</v>
      </c>
      <c r="F37" s="30">
        <v>20</v>
      </c>
      <c r="G37" s="30">
        <v>3.2</v>
      </c>
      <c r="H37" s="30">
        <v>13</v>
      </c>
      <c r="I37" s="30">
        <v>14</v>
      </c>
      <c r="J37" s="30">
        <v>100</v>
      </c>
      <c r="K37" s="30">
        <v>35</v>
      </c>
      <c r="L37" s="30">
        <v>3.4</v>
      </c>
      <c r="M37" s="30">
        <v>15</v>
      </c>
      <c r="N37" s="30">
        <v>15</v>
      </c>
      <c r="O37" s="30">
        <v>100</v>
      </c>
      <c r="P37" s="30">
        <v>48.3</v>
      </c>
      <c r="Q37" s="30">
        <v>3.5</v>
      </c>
    </row>
    <row r="38" spans="1:19" ht="16.5">
      <c r="A38" s="87" t="s">
        <v>31</v>
      </c>
      <c r="B38" s="31" t="s">
        <v>11</v>
      </c>
      <c r="C38" s="31">
        <v>6</v>
      </c>
      <c r="D38" s="33">
        <v>6</v>
      </c>
      <c r="E38" s="31">
        <v>100</v>
      </c>
      <c r="F38" s="31">
        <v>33</v>
      </c>
      <c r="G38" s="31">
        <v>3.3</v>
      </c>
      <c r="H38" s="31">
        <v>8</v>
      </c>
      <c r="I38" s="30">
        <v>8</v>
      </c>
      <c r="J38" s="31">
        <v>87.5</v>
      </c>
      <c r="K38" s="31">
        <v>62.5</v>
      </c>
      <c r="L38" s="31">
        <v>3.8</v>
      </c>
      <c r="M38" s="31">
        <v>5</v>
      </c>
      <c r="N38" s="30">
        <v>5</v>
      </c>
      <c r="O38" s="31">
        <v>100</v>
      </c>
      <c r="P38" s="31">
        <v>40</v>
      </c>
      <c r="Q38" s="33">
        <v>3.6</v>
      </c>
    </row>
    <row r="39" spans="1:19" ht="16.5">
      <c r="A39" s="87"/>
      <c r="B39" s="31" t="s">
        <v>12</v>
      </c>
      <c r="C39" s="31">
        <v>7</v>
      </c>
      <c r="D39" s="30">
        <v>7</v>
      </c>
      <c r="E39" s="31">
        <v>100</v>
      </c>
      <c r="F39" s="31">
        <v>42.8</v>
      </c>
      <c r="G39" s="31">
        <v>3.4</v>
      </c>
      <c r="H39" s="31">
        <v>4</v>
      </c>
      <c r="I39" s="30">
        <v>4</v>
      </c>
      <c r="J39" s="31">
        <v>100</v>
      </c>
      <c r="K39" s="31">
        <v>0</v>
      </c>
      <c r="L39" s="31">
        <v>3</v>
      </c>
      <c r="M39" s="31">
        <v>4</v>
      </c>
      <c r="N39" s="30">
        <v>3</v>
      </c>
      <c r="O39" s="31">
        <v>100</v>
      </c>
      <c r="P39" s="31">
        <v>75</v>
      </c>
      <c r="Q39" s="31">
        <v>3.7</v>
      </c>
    </row>
    <row r="40" spans="1:19" ht="15.75">
      <c r="A40" s="86" t="s">
        <v>32</v>
      </c>
      <c r="B40" s="30" t="s">
        <v>11</v>
      </c>
      <c r="C40" s="30"/>
      <c r="D40" s="30"/>
      <c r="E40" s="30"/>
      <c r="F40" s="30"/>
      <c r="G40" s="30"/>
      <c r="H40" s="30">
        <v>24</v>
      </c>
      <c r="I40" s="30">
        <v>22</v>
      </c>
      <c r="J40" s="30">
        <v>68</v>
      </c>
      <c r="K40" s="30">
        <v>23</v>
      </c>
      <c r="L40" s="30">
        <v>3</v>
      </c>
      <c r="M40" s="30">
        <v>62</v>
      </c>
      <c r="N40" s="30">
        <v>53</v>
      </c>
      <c r="O40" s="30">
        <v>70.8</v>
      </c>
      <c r="P40" s="30">
        <v>43.5</v>
      </c>
      <c r="Q40" s="30">
        <v>3.3</v>
      </c>
    </row>
    <row r="41" spans="1:19" s="4" customFormat="1" ht="15.75">
      <c r="A41" s="86"/>
      <c r="B41" s="30" t="s">
        <v>12</v>
      </c>
      <c r="C41" s="30">
        <v>45</v>
      </c>
      <c r="D41" s="30">
        <v>40</v>
      </c>
      <c r="E41" s="30">
        <v>85</v>
      </c>
      <c r="F41" s="30">
        <v>45</v>
      </c>
      <c r="G41" s="30">
        <v>3.4</v>
      </c>
      <c r="H41" s="30"/>
      <c r="I41" s="30"/>
      <c r="J41" s="30"/>
      <c r="K41" s="30"/>
      <c r="L41" s="30"/>
      <c r="M41" s="30">
        <v>38</v>
      </c>
      <c r="N41" s="30">
        <v>32</v>
      </c>
      <c r="O41" s="30">
        <v>81.3</v>
      </c>
      <c r="P41" s="30">
        <v>50.1</v>
      </c>
      <c r="Q41" s="30">
        <v>3.4</v>
      </c>
    </row>
    <row r="42" spans="1:19" s="4" customFormat="1" ht="15.75">
      <c r="A42" s="40"/>
      <c r="B42" s="30" t="s">
        <v>13</v>
      </c>
      <c r="C42" s="30">
        <v>19</v>
      </c>
      <c r="D42" s="30">
        <v>18</v>
      </c>
      <c r="E42" s="30">
        <v>77.8</v>
      </c>
      <c r="F42" s="30">
        <v>55.6</v>
      </c>
      <c r="G42" s="30">
        <v>3.7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9" ht="16.5">
      <c r="A43" s="79" t="s">
        <v>33</v>
      </c>
      <c r="B43" s="30" t="s">
        <v>11</v>
      </c>
      <c r="C43" s="30">
        <v>115</v>
      </c>
      <c r="D43" s="30">
        <v>115</v>
      </c>
      <c r="E43" s="31">
        <v>100</v>
      </c>
      <c r="F43" s="31">
        <v>57</v>
      </c>
      <c r="G43" s="30">
        <v>3.8</v>
      </c>
      <c r="H43" s="30">
        <v>133</v>
      </c>
      <c r="I43" s="30">
        <v>133</v>
      </c>
      <c r="J43" s="31">
        <v>100</v>
      </c>
      <c r="K43" s="31">
        <v>57</v>
      </c>
      <c r="L43" s="30">
        <v>3.7</v>
      </c>
      <c r="M43" s="30">
        <v>124</v>
      </c>
      <c r="N43" s="30">
        <v>124</v>
      </c>
      <c r="O43" s="31">
        <v>100</v>
      </c>
      <c r="P43" s="31">
        <v>55</v>
      </c>
      <c r="Q43" s="30">
        <v>3.7</v>
      </c>
      <c r="S43">
        <v>3.6</v>
      </c>
    </row>
    <row r="44" spans="1:19" ht="16.5">
      <c r="A44" s="86"/>
      <c r="B44" s="30" t="s">
        <v>12</v>
      </c>
      <c r="C44" s="30">
        <v>152</v>
      </c>
      <c r="D44" s="30">
        <v>152</v>
      </c>
      <c r="E44" s="31">
        <v>100</v>
      </c>
      <c r="F44" s="31">
        <v>42</v>
      </c>
      <c r="G44" s="30">
        <v>3.5</v>
      </c>
      <c r="H44" s="30">
        <v>146</v>
      </c>
      <c r="I44" s="30">
        <v>146</v>
      </c>
      <c r="J44" s="31">
        <v>100</v>
      </c>
      <c r="K44" s="31">
        <v>41</v>
      </c>
      <c r="L44" s="30">
        <v>3.5</v>
      </c>
      <c r="M44" s="30">
        <v>140</v>
      </c>
      <c r="N44" s="30">
        <v>140</v>
      </c>
      <c r="O44" s="31">
        <v>100</v>
      </c>
      <c r="P44" s="31">
        <v>40</v>
      </c>
      <c r="Q44" s="30">
        <v>3.5</v>
      </c>
    </row>
    <row r="45" spans="1:19" ht="16.5">
      <c r="A45" s="40"/>
      <c r="B45" s="30" t="s">
        <v>13</v>
      </c>
      <c r="C45" s="30">
        <v>36</v>
      </c>
      <c r="D45" s="30">
        <v>36</v>
      </c>
      <c r="E45" s="31">
        <v>100</v>
      </c>
      <c r="F45" s="31">
        <v>68</v>
      </c>
      <c r="G45" s="30">
        <v>3.9</v>
      </c>
      <c r="H45" s="30">
        <v>35</v>
      </c>
      <c r="I45" s="30">
        <v>35</v>
      </c>
      <c r="J45" s="31">
        <v>100</v>
      </c>
      <c r="K45" s="31">
        <v>57</v>
      </c>
      <c r="L45" s="30">
        <v>3.8</v>
      </c>
      <c r="M45" s="30">
        <v>27</v>
      </c>
      <c r="N45" s="30">
        <v>27</v>
      </c>
      <c r="O45" s="31">
        <v>100</v>
      </c>
      <c r="P45" s="31">
        <v>59</v>
      </c>
      <c r="Q45" s="30">
        <v>3.8</v>
      </c>
    </row>
    <row r="46" spans="1:19" ht="15.75">
      <c r="A46" s="79" t="s">
        <v>22</v>
      </c>
      <c r="B46" s="30" t="s">
        <v>11</v>
      </c>
      <c r="C46" s="30"/>
      <c r="D46" s="36" t="s">
        <v>14</v>
      </c>
      <c r="E46" s="36" t="s">
        <v>14</v>
      </c>
      <c r="F46" s="36" t="s">
        <v>14</v>
      </c>
      <c r="G46" s="36" t="s">
        <v>14</v>
      </c>
      <c r="H46" s="36"/>
      <c r="I46" s="36" t="s">
        <v>14</v>
      </c>
      <c r="J46" s="36" t="s">
        <v>14</v>
      </c>
      <c r="K46" s="36" t="s">
        <v>14</v>
      </c>
      <c r="L46" s="36" t="s">
        <v>14</v>
      </c>
      <c r="M46" s="36">
        <v>504</v>
      </c>
      <c r="N46" s="30">
        <v>504</v>
      </c>
      <c r="O46" s="30">
        <v>71.599999999999994</v>
      </c>
      <c r="P46" s="30">
        <v>48.8</v>
      </c>
      <c r="Q46" s="30">
        <v>3.3</v>
      </c>
    </row>
    <row r="47" spans="1:19" ht="15.75">
      <c r="A47" s="86"/>
      <c r="B47" s="30" t="s">
        <v>12</v>
      </c>
      <c r="C47" s="30"/>
      <c r="D47" s="36" t="s">
        <v>14</v>
      </c>
      <c r="E47" s="36" t="s">
        <v>14</v>
      </c>
      <c r="F47" s="36" t="s">
        <v>14</v>
      </c>
      <c r="G47" s="36" t="s">
        <v>14</v>
      </c>
      <c r="H47" s="36"/>
      <c r="I47" s="36" t="s">
        <v>14</v>
      </c>
      <c r="J47" s="36" t="s">
        <v>14</v>
      </c>
      <c r="K47" s="36" t="s">
        <v>14</v>
      </c>
      <c r="L47" s="36" t="s">
        <v>14</v>
      </c>
      <c r="M47" s="36">
        <v>567</v>
      </c>
      <c r="N47" s="30">
        <v>567</v>
      </c>
      <c r="O47" s="30">
        <v>83.7</v>
      </c>
      <c r="P47" s="30">
        <v>20.8</v>
      </c>
      <c r="Q47" s="30">
        <v>3.1</v>
      </c>
    </row>
    <row r="48" spans="1:19" ht="16.5">
      <c r="A48" s="40"/>
      <c r="B48" s="30" t="s">
        <v>13</v>
      </c>
      <c r="C48" s="30"/>
      <c r="D48" s="33"/>
      <c r="E48" s="33"/>
      <c r="F48" s="33"/>
      <c r="G48" s="33"/>
      <c r="H48" s="33"/>
      <c r="I48" s="33"/>
      <c r="J48" s="33"/>
      <c r="K48" s="33"/>
      <c r="L48" s="33"/>
      <c r="M48" s="33">
        <v>38</v>
      </c>
      <c r="N48" s="30">
        <v>38</v>
      </c>
      <c r="O48" s="31">
        <v>100</v>
      </c>
      <c r="P48" s="30">
        <v>73.3</v>
      </c>
      <c r="Q48" s="30">
        <v>3.9</v>
      </c>
    </row>
    <row r="49" spans="1:17">
      <c r="A49" s="79" t="s">
        <v>25</v>
      </c>
      <c r="B49" s="36" t="s">
        <v>11</v>
      </c>
      <c r="C49" s="36"/>
      <c r="D49" s="36" t="s">
        <v>14</v>
      </c>
      <c r="E49" s="36" t="s">
        <v>14</v>
      </c>
      <c r="F49" s="36" t="s">
        <v>14</v>
      </c>
      <c r="G49" s="36" t="s">
        <v>14</v>
      </c>
      <c r="H49" s="36"/>
      <c r="I49" s="36" t="s">
        <v>14</v>
      </c>
      <c r="J49" s="36" t="s">
        <v>14</v>
      </c>
      <c r="K49" s="36" t="s">
        <v>14</v>
      </c>
      <c r="L49" s="36" t="s">
        <v>14</v>
      </c>
      <c r="M49" s="36">
        <v>446</v>
      </c>
      <c r="N49" s="36">
        <v>431</v>
      </c>
      <c r="O49" s="36">
        <v>93</v>
      </c>
      <c r="P49" s="36">
        <v>66</v>
      </c>
      <c r="Q49" s="36">
        <v>3.8</v>
      </c>
    </row>
    <row r="50" spans="1:17">
      <c r="A50" s="86"/>
      <c r="B50" s="36" t="s">
        <v>12</v>
      </c>
      <c r="C50" s="36"/>
      <c r="D50" s="36" t="s">
        <v>14</v>
      </c>
      <c r="E50" s="36" t="s">
        <v>14</v>
      </c>
      <c r="F50" s="36" t="s">
        <v>14</v>
      </c>
      <c r="G50" s="36" t="s">
        <v>14</v>
      </c>
      <c r="H50" s="36"/>
      <c r="I50" s="36" t="s">
        <v>14</v>
      </c>
      <c r="J50" s="36" t="s">
        <v>14</v>
      </c>
      <c r="K50" s="36" t="s">
        <v>14</v>
      </c>
      <c r="L50" s="36" t="s">
        <v>14</v>
      </c>
      <c r="M50" s="36">
        <v>326</v>
      </c>
      <c r="N50" s="36">
        <v>306</v>
      </c>
      <c r="O50" s="36">
        <v>89</v>
      </c>
      <c r="P50" s="36">
        <v>31</v>
      </c>
      <c r="Q50" s="36">
        <v>3.3</v>
      </c>
    </row>
  </sheetData>
  <mergeCells count="26">
    <mergeCell ref="A38:A39"/>
    <mergeCell ref="A40:A41"/>
    <mergeCell ref="A43:A44"/>
    <mergeCell ref="A46:A47"/>
    <mergeCell ref="A49:A50"/>
    <mergeCell ref="C2:D3"/>
    <mergeCell ref="H2:I3"/>
    <mergeCell ref="A36:A37"/>
    <mergeCell ref="A2:A4"/>
    <mergeCell ref="B2:B4"/>
    <mergeCell ref="A5:A6"/>
    <mergeCell ref="A8:A9"/>
    <mergeCell ref="A11:A12"/>
    <mergeCell ref="A14:A15"/>
    <mergeCell ref="A18:A19"/>
    <mergeCell ref="A24:A25"/>
    <mergeCell ref="A27:A28"/>
    <mergeCell ref="A30:A31"/>
    <mergeCell ref="A33:A34"/>
    <mergeCell ref="O2:Q2"/>
    <mergeCell ref="O3:Q3"/>
    <mergeCell ref="M2:N3"/>
    <mergeCell ref="E2:G2"/>
    <mergeCell ref="E3:G3"/>
    <mergeCell ref="J2:L2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topLeftCell="A10" workbookViewId="0">
      <selection activeCell="B23" sqref="B23:G29"/>
    </sheetView>
  </sheetViews>
  <sheetFormatPr defaultRowHeight="15"/>
  <cols>
    <col min="1" max="1" width="25.140625" customWidth="1"/>
  </cols>
  <sheetData>
    <row r="1" spans="1:17" ht="15.75">
      <c r="A1" s="62"/>
      <c r="B1" s="4"/>
      <c r="C1" s="64" t="s">
        <v>0</v>
      </c>
      <c r="D1" s="64" t="s">
        <v>0</v>
      </c>
      <c r="E1" s="66" t="s">
        <v>1</v>
      </c>
      <c r="F1" s="67"/>
      <c r="G1" s="68"/>
      <c r="H1" s="64" t="s">
        <v>0</v>
      </c>
      <c r="I1" s="64" t="s">
        <v>0</v>
      </c>
      <c r="J1" s="66" t="s">
        <v>3</v>
      </c>
      <c r="K1" s="67"/>
      <c r="L1" s="68"/>
      <c r="M1" s="64" t="s">
        <v>0</v>
      </c>
      <c r="N1" s="64" t="s">
        <v>0</v>
      </c>
      <c r="O1" s="66" t="s">
        <v>4</v>
      </c>
      <c r="P1" s="67"/>
      <c r="Q1" s="68"/>
    </row>
    <row r="2" spans="1:17" ht="16.5" thickBot="1">
      <c r="A2" s="63"/>
      <c r="B2" s="4"/>
      <c r="C2" s="65"/>
      <c r="D2" s="65"/>
      <c r="E2" s="69" t="s">
        <v>2</v>
      </c>
      <c r="F2" s="70"/>
      <c r="G2" s="71"/>
      <c r="H2" s="65"/>
      <c r="I2" s="65"/>
      <c r="J2" s="69" t="s">
        <v>2</v>
      </c>
      <c r="K2" s="70"/>
      <c r="L2" s="71"/>
      <c r="M2" s="65"/>
      <c r="N2" s="65"/>
      <c r="O2" s="69" t="s">
        <v>2</v>
      </c>
      <c r="P2" s="70"/>
      <c r="Q2" s="71"/>
    </row>
    <row r="3" spans="1:17" ht="15.75">
      <c r="A3" s="63"/>
      <c r="B3" s="4"/>
      <c r="C3" s="7"/>
      <c r="D3" s="1"/>
      <c r="E3" s="64" t="s">
        <v>7</v>
      </c>
      <c r="F3" s="64" t="s">
        <v>8</v>
      </c>
      <c r="G3" s="1" t="s">
        <v>9</v>
      </c>
      <c r="H3" s="1" t="s">
        <v>34</v>
      </c>
      <c r="I3" s="1" t="s">
        <v>5</v>
      </c>
      <c r="J3" s="64" t="s">
        <v>7</v>
      </c>
      <c r="K3" s="64" t="s">
        <v>8</v>
      </c>
      <c r="L3" s="1" t="s">
        <v>9</v>
      </c>
      <c r="M3" s="1" t="s">
        <v>34</v>
      </c>
      <c r="N3" s="1" t="s">
        <v>5</v>
      </c>
      <c r="O3" s="64" t="s">
        <v>7</v>
      </c>
      <c r="P3" s="64" t="s">
        <v>8</v>
      </c>
      <c r="Q3" s="1" t="s">
        <v>9</v>
      </c>
    </row>
    <row r="4" spans="1:17" ht="22.5">
      <c r="A4" s="63"/>
      <c r="B4" s="4"/>
      <c r="C4" s="7" t="s">
        <v>34</v>
      </c>
      <c r="D4" s="1" t="s">
        <v>6</v>
      </c>
      <c r="E4" s="73"/>
      <c r="F4" s="73"/>
      <c r="G4" s="1" t="s">
        <v>10</v>
      </c>
      <c r="H4" s="1"/>
      <c r="I4" s="1" t="s">
        <v>6</v>
      </c>
      <c r="J4" s="73"/>
      <c r="K4" s="73"/>
      <c r="L4" s="1" t="s">
        <v>10</v>
      </c>
      <c r="M4" s="1"/>
      <c r="N4" s="1" t="s">
        <v>6</v>
      </c>
      <c r="O4" s="73"/>
      <c r="P4" s="73"/>
      <c r="Q4" s="1" t="s">
        <v>10</v>
      </c>
    </row>
    <row r="5" spans="1:17" ht="16.5" thickBot="1">
      <c r="A5" s="9" t="s">
        <v>15</v>
      </c>
      <c r="B5" s="15" t="s">
        <v>11</v>
      </c>
      <c r="C5" s="24">
        <v>38</v>
      </c>
      <c r="D5" s="24">
        <v>38</v>
      </c>
      <c r="E5" s="24">
        <v>90.3</v>
      </c>
      <c r="F5" s="24">
        <v>45.4</v>
      </c>
      <c r="G5" s="24">
        <v>3.4</v>
      </c>
      <c r="H5" s="24">
        <v>30</v>
      </c>
      <c r="I5" s="24">
        <v>30</v>
      </c>
      <c r="J5" s="24">
        <v>85.9</v>
      </c>
      <c r="K5" s="24">
        <v>32.200000000000003</v>
      </c>
      <c r="L5" s="24">
        <v>3.3</v>
      </c>
      <c r="M5" s="24">
        <v>29</v>
      </c>
      <c r="N5" s="24">
        <v>29</v>
      </c>
      <c r="O5" s="24">
        <v>95.2</v>
      </c>
      <c r="P5" s="24">
        <v>56.4</v>
      </c>
      <c r="Q5" s="24">
        <v>3.6</v>
      </c>
    </row>
    <row r="6" spans="1:17" ht="17.25" thickBot="1">
      <c r="A6" s="9" t="s">
        <v>18</v>
      </c>
      <c r="B6" s="8" t="s">
        <v>11</v>
      </c>
      <c r="C6" s="10">
        <v>26</v>
      </c>
      <c r="D6" s="10">
        <v>26</v>
      </c>
      <c r="E6" s="14">
        <v>91.6</v>
      </c>
      <c r="F6" s="14">
        <v>60.6</v>
      </c>
      <c r="G6" s="25">
        <v>3.7</v>
      </c>
      <c r="H6" s="25">
        <v>23</v>
      </c>
      <c r="I6" s="25">
        <v>23</v>
      </c>
      <c r="J6" s="10">
        <v>91</v>
      </c>
      <c r="K6" s="10">
        <v>39</v>
      </c>
      <c r="L6" s="10">
        <v>3.3</v>
      </c>
      <c r="M6" s="10">
        <v>13</v>
      </c>
      <c r="N6" s="10">
        <v>13</v>
      </c>
      <c r="O6" s="10">
        <v>94.3</v>
      </c>
      <c r="P6" s="10">
        <v>33</v>
      </c>
      <c r="Q6" s="10">
        <v>3.3</v>
      </c>
    </row>
    <row r="7" spans="1:17" ht="16.5" thickBot="1">
      <c r="A7" s="9" t="s">
        <v>19</v>
      </c>
      <c r="B7" s="17" t="s">
        <v>11</v>
      </c>
      <c r="C7" s="24">
        <v>70</v>
      </c>
      <c r="D7" s="24">
        <v>70</v>
      </c>
      <c r="E7" s="24">
        <v>89</v>
      </c>
      <c r="F7" s="24">
        <v>25</v>
      </c>
      <c r="G7" s="24">
        <v>3.4</v>
      </c>
      <c r="H7" s="24">
        <v>64</v>
      </c>
      <c r="I7" s="24">
        <v>64</v>
      </c>
      <c r="J7" s="24">
        <v>91</v>
      </c>
      <c r="K7" s="24">
        <v>28</v>
      </c>
      <c r="L7" s="24">
        <v>3.4</v>
      </c>
      <c r="M7" s="24">
        <v>55</v>
      </c>
      <c r="N7" s="24">
        <v>55</v>
      </c>
      <c r="O7" s="24">
        <v>91</v>
      </c>
      <c r="P7" s="24">
        <v>28</v>
      </c>
      <c r="Q7" s="24">
        <v>3.4</v>
      </c>
    </row>
    <row r="8" spans="1:17" ht="17.25" thickBot="1">
      <c r="A8" s="9" t="s">
        <v>20</v>
      </c>
      <c r="B8" s="19" t="s">
        <v>11</v>
      </c>
      <c r="C8" s="10">
        <v>61</v>
      </c>
      <c r="D8" s="10">
        <v>58</v>
      </c>
      <c r="E8" s="10">
        <v>80.599999999999994</v>
      </c>
      <c r="F8" s="10">
        <v>45</v>
      </c>
      <c r="G8" s="10">
        <v>3.5</v>
      </c>
      <c r="H8" s="10">
        <v>61</v>
      </c>
      <c r="I8" s="10">
        <v>56</v>
      </c>
      <c r="J8" s="10">
        <v>80</v>
      </c>
      <c r="K8" s="10">
        <v>42</v>
      </c>
      <c r="L8" s="10">
        <v>3</v>
      </c>
      <c r="M8" s="10">
        <v>52</v>
      </c>
      <c r="N8" s="10">
        <v>50</v>
      </c>
      <c r="O8" s="10">
        <v>81</v>
      </c>
      <c r="P8" s="10">
        <v>45</v>
      </c>
      <c r="Q8" s="10">
        <v>3.2</v>
      </c>
    </row>
    <row r="9" spans="1:17" ht="17.25" thickBot="1">
      <c r="A9" s="9" t="s">
        <v>21</v>
      </c>
      <c r="B9" s="8" t="s">
        <v>11</v>
      </c>
      <c r="C9" s="10">
        <v>17</v>
      </c>
      <c r="D9" s="10">
        <v>14</v>
      </c>
      <c r="E9" s="10">
        <v>100</v>
      </c>
      <c r="F9" s="10">
        <v>72.3</v>
      </c>
      <c r="G9" s="10">
        <v>3.8</v>
      </c>
      <c r="H9" s="10">
        <v>29</v>
      </c>
      <c r="I9" s="10">
        <v>29</v>
      </c>
      <c r="J9" s="10">
        <v>100</v>
      </c>
      <c r="K9" s="10">
        <v>57</v>
      </c>
      <c r="L9" s="10">
        <v>3.7</v>
      </c>
      <c r="M9" s="10">
        <v>20</v>
      </c>
      <c r="N9" s="10">
        <v>20</v>
      </c>
      <c r="O9" s="10">
        <v>100</v>
      </c>
      <c r="P9" s="10">
        <v>66.7</v>
      </c>
      <c r="Q9" s="10">
        <v>3.8</v>
      </c>
    </row>
    <row r="10" spans="1:17" ht="17.25" thickBot="1">
      <c r="A10" s="4" t="s">
        <v>23</v>
      </c>
      <c r="B10" s="2" t="s">
        <v>11</v>
      </c>
      <c r="C10" s="10">
        <v>175</v>
      </c>
      <c r="D10" s="10">
        <v>175</v>
      </c>
      <c r="E10" s="26">
        <v>0.76800000000000002</v>
      </c>
      <c r="F10" s="10">
        <v>46.3</v>
      </c>
      <c r="G10" s="10">
        <v>3.4</v>
      </c>
      <c r="H10" s="10"/>
      <c r="I10" s="10"/>
      <c r="J10" s="10" t="s">
        <v>14</v>
      </c>
      <c r="K10" s="10" t="s">
        <v>14</v>
      </c>
      <c r="L10" s="10" t="s">
        <v>14</v>
      </c>
      <c r="M10" s="10">
        <v>204</v>
      </c>
      <c r="N10" s="10">
        <v>204</v>
      </c>
      <c r="O10" s="26">
        <v>0.82899999999999996</v>
      </c>
      <c r="P10" s="10">
        <v>53.1</v>
      </c>
      <c r="Q10" s="10">
        <v>3.6</v>
      </c>
    </row>
    <row r="11" spans="1:17" ht="16.5" thickBot="1">
      <c r="A11" s="4" t="s">
        <v>24</v>
      </c>
      <c r="B11" s="16" t="s">
        <v>11</v>
      </c>
      <c r="C11" s="24">
        <v>55</v>
      </c>
      <c r="D11" s="24">
        <v>50</v>
      </c>
      <c r="E11" s="24">
        <v>86.3</v>
      </c>
      <c r="F11" s="24">
        <v>50</v>
      </c>
      <c r="G11" s="24">
        <v>3.6</v>
      </c>
      <c r="H11" s="24">
        <v>53</v>
      </c>
      <c r="I11" s="24">
        <v>52</v>
      </c>
      <c r="J11" s="24">
        <v>93.8</v>
      </c>
      <c r="K11" s="24">
        <v>60</v>
      </c>
      <c r="L11" s="24">
        <v>3.9</v>
      </c>
      <c r="M11" s="24">
        <v>58</v>
      </c>
      <c r="N11" s="24">
        <v>53</v>
      </c>
      <c r="O11" s="24">
        <v>100</v>
      </c>
      <c r="P11" s="24">
        <v>40</v>
      </c>
      <c r="Q11" s="24">
        <v>4</v>
      </c>
    </row>
    <row r="12" spans="1:17" ht="17.25" thickBot="1">
      <c r="A12" s="4" t="s">
        <v>28</v>
      </c>
      <c r="B12" s="5" t="s">
        <v>11</v>
      </c>
      <c r="C12" s="10">
        <v>168</v>
      </c>
      <c r="D12" s="10">
        <v>163</v>
      </c>
      <c r="E12" s="10">
        <v>87.7</v>
      </c>
      <c r="F12" s="10">
        <v>39</v>
      </c>
      <c r="G12" s="10">
        <v>3.5</v>
      </c>
      <c r="H12" s="10">
        <v>193</v>
      </c>
      <c r="I12" s="10">
        <v>187</v>
      </c>
      <c r="J12" s="10">
        <v>89.3</v>
      </c>
      <c r="K12" s="10">
        <v>41</v>
      </c>
      <c r="L12" s="10">
        <v>3.5</v>
      </c>
      <c r="M12" s="10">
        <v>152</v>
      </c>
      <c r="N12" s="10">
        <v>136</v>
      </c>
      <c r="O12" s="10">
        <v>84.5</v>
      </c>
      <c r="P12" s="10">
        <v>44.2</v>
      </c>
      <c r="Q12" s="10">
        <v>3.4</v>
      </c>
    </row>
    <row r="13" spans="1:17" ht="17.25" thickBot="1">
      <c r="A13" s="4" t="s">
        <v>29</v>
      </c>
      <c r="B13" s="5" t="s">
        <v>11</v>
      </c>
      <c r="C13" s="10">
        <v>50</v>
      </c>
      <c r="D13" s="10">
        <v>50</v>
      </c>
      <c r="E13" s="10">
        <v>94.2</v>
      </c>
      <c r="F13" s="10">
        <v>45</v>
      </c>
      <c r="G13" s="10">
        <v>3.3</v>
      </c>
      <c r="H13" s="10">
        <v>45</v>
      </c>
      <c r="I13" s="10">
        <v>45</v>
      </c>
      <c r="J13" s="10">
        <v>96.3</v>
      </c>
      <c r="K13" s="10">
        <v>32</v>
      </c>
      <c r="L13" s="10">
        <v>3.3</v>
      </c>
      <c r="M13" s="10">
        <v>52</v>
      </c>
      <c r="N13" s="10">
        <v>52</v>
      </c>
      <c r="O13" s="10">
        <v>94.6</v>
      </c>
      <c r="P13" s="10">
        <v>34.6</v>
      </c>
      <c r="Q13" s="10">
        <v>3.3</v>
      </c>
    </row>
    <row r="14" spans="1:17" ht="16.5" thickBot="1">
      <c r="A14" s="4" t="s">
        <v>30</v>
      </c>
      <c r="B14" s="16" t="s">
        <v>11</v>
      </c>
      <c r="C14" s="24">
        <v>13</v>
      </c>
      <c r="D14" s="24">
        <v>13</v>
      </c>
      <c r="E14" s="24">
        <v>100</v>
      </c>
      <c r="F14" s="24">
        <v>44.4</v>
      </c>
      <c r="G14" s="24">
        <v>3.5</v>
      </c>
      <c r="H14" s="24">
        <v>13</v>
      </c>
      <c r="I14" s="24">
        <v>13</v>
      </c>
      <c r="J14" s="24">
        <v>100</v>
      </c>
      <c r="K14" s="24">
        <v>44.4</v>
      </c>
      <c r="L14" s="24">
        <v>3.5</v>
      </c>
      <c r="M14" s="24">
        <v>14</v>
      </c>
      <c r="N14" s="24">
        <v>14</v>
      </c>
      <c r="O14" s="24">
        <v>100</v>
      </c>
      <c r="P14" s="24">
        <v>35</v>
      </c>
      <c r="Q14" s="24">
        <v>3.3</v>
      </c>
    </row>
    <row r="15" spans="1:17" ht="16.5">
      <c r="A15" s="4" t="s">
        <v>31</v>
      </c>
      <c r="B15" s="6" t="s">
        <v>11</v>
      </c>
      <c r="C15" s="10">
        <v>6</v>
      </c>
      <c r="D15" s="24">
        <v>5</v>
      </c>
      <c r="E15" s="10">
        <v>100</v>
      </c>
      <c r="F15" s="10">
        <v>40</v>
      </c>
      <c r="G15" s="10">
        <v>3.4</v>
      </c>
      <c r="H15" s="10">
        <v>8</v>
      </c>
      <c r="I15" s="10">
        <v>8</v>
      </c>
      <c r="J15" s="10">
        <v>87.5</v>
      </c>
      <c r="K15" s="10">
        <v>75</v>
      </c>
      <c r="L15" s="10">
        <v>3.8</v>
      </c>
      <c r="M15" s="10">
        <v>5</v>
      </c>
      <c r="N15" s="10">
        <v>5</v>
      </c>
      <c r="O15" s="10">
        <v>80</v>
      </c>
      <c r="P15" s="10">
        <v>40</v>
      </c>
      <c r="Q15" s="10">
        <v>3.2</v>
      </c>
    </row>
    <row r="16" spans="1:17" ht="15.75">
      <c r="A16" s="4" t="s">
        <v>32</v>
      </c>
      <c r="B16" s="21" t="s">
        <v>11</v>
      </c>
      <c r="C16" s="24"/>
      <c r="D16" s="24"/>
      <c r="E16" s="24"/>
      <c r="F16" s="24"/>
      <c r="G16" s="24"/>
      <c r="H16" s="24">
        <v>24</v>
      </c>
      <c r="I16" s="24">
        <v>20</v>
      </c>
      <c r="J16" s="24">
        <v>52</v>
      </c>
      <c r="K16" s="24">
        <v>20</v>
      </c>
      <c r="L16" s="24">
        <v>2.8</v>
      </c>
      <c r="M16" s="24">
        <v>62</v>
      </c>
      <c r="N16" s="24">
        <v>51</v>
      </c>
      <c r="O16" s="24">
        <v>74.400000000000006</v>
      </c>
      <c r="P16" s="24">
        <v>44.8</v>
      </c>
      <c r="Q16" s="24">
        <v>3.4</v>
      </c>
    </row>
    <row r="17" spans="1:17" ht="16.5" thickBot="1">
      <c r="A17" s="4" t="s">
        <v>33</v>
      </c>
      <c r="B17" s="16" t="s">
        <v>11</v>
      </c>
      <c r="C17" s="24">
        <v>115</v>
      </c>
      <c r="D17" s="24">
        <v>115</v>
      </c>
      <c r="E17" s="12">
        <v>100</v>
      </c>
      <c r="F17" s="12">
        <v>47</v>
      </c>
      <c r="G17" s="24">
        <v>3.7</v>
      </c>
      <c r="H17" s="24">
        <v>133</v>
      </c>
      <c r="I17" s="24">
        <v>133</v>
      </c>
      <c r="J17" s="12">
        <v>100</v>
      </c>
      <c r="K17" s="12">
        <v>44</v>
      </c>
      <c r="L17" s="24">
        <v>3.5</v>
      </c>
      <c r="M17" s="24">
        <v>124</v>
      </c>
      <c r="N17" s="24">
        <v>124</v>
      </c>
      <c r="O17" s="12">
        <v>100</v>
      </c>
      <c r="P17" s="12">
        <v>43</v>
      </c>
      <c r="Q17" s="24">
        <v>3.5</v>
      </c>
    </row>
    <row r="18" spans="1:17" ht="16.5" thickBot="1">
      <c r="A18" s="4" t="s">
        <v>22</v>
      </c>
      <c r="B18" s="18" t="s">
        <v>11</v>
      </c>
      <c r="C18" s="24"/>
      <c r="D18" s="25" t="s">
        <v>14</v>
      </c>
      <c r="E18" s="25" t="s">
        <v>14</v>
      </c>
      <c r="F18" s="25" t="s">
        <v>14</v>
      </c>
      <c r="G18" s="25" t="s">
        <v>14</v>
      </c>
      <c r="H18" s="25"/>
      <c r="I18" s="25" t="s">
        <v>14</v>
      </c>
      <c r="J18" s="25" t="s">
        <v>14</v>
      </c>
      <c r="K18" s="25" t="s">
        <v>14</v>
      </c>
      <c r="L18" s="25" t="s">
        <v>14</v>
      </c>
      <c r="M18" s="25">
        <v>504</v>
      </c>
      <c r="N18" s="24">
        <v>504</v>
      </c>
      <c r="O18" s="12">
        <v>89.9</v>
      </c>
      <c r="P18" s="24">
        <v>50.1</v>
      </c>
      <c r="Q18" s="24">
        <v>3.7</v>
      </c>
    </row>
    <row r="19" spans="1:17" ht="15.75" thickBot="1">
      <c r="A19" s="4" t="s">
        <v>25</v>
      </c>
      <c r="B19" s="13" t="s">
        <v>11</v>
      </c>
      <c r="C19" s="25"/>
      <c r="D19" s="25" t="s">
        <v>14</v>
      </c>
      <c r="E19" s="25" t="s">
        <v>14</v>
      </c>
      <c r="F19" s="25" t="s">
        <v>14</v>
      </c>
      <c r="G19" s="25" t="s">
        <v>14</v>
      </c>
      <c r="H19" s="25"/>
      <c r="I19" s="25" t="s">
        <v>14</v>
      </c>
      <c r="J19" s="25" t="s">
        <v>14</v>
      </c>
      <c r="K19" s="25" t="s">
        <v>14</v>
      </c>
      <c r="L19" s="25" t="s">
        <v>14</v>
      </c>
      <c r="M19" s="25">
        <v>446</v>
      </c>
      <c r="N19" s="25">
        <v>426</v>
      </c>
      <c r="O19" s="25">
        <v>96</v>
      </c>
      <c r="P19" s="25">
        <v>57</v>
      </c>
      <c r="Q19" s="25">
        <v>3.7</v>
      </c>
    </row>
    <row r="20" spans="1:17">
      <c r="C20">
        <f>SUM(C5:C19)</f>
        <v>794</v>
      </c>
      <c r="D20">
        <f>SUM(D5:D19)</f>
        <v>777</v>
      </c>
      <c r="E20">
        <f>AVERAGE(E5:E19)</f>
        <v>85.039000000000001</v>
      </c>
      <c r="F20">
        <f>AVERAGE(F5:F19)</f>
        <v>46.666666666666664</v>
      </c>
      <c r="G20">
        <f>AVERAGE(G5:G19)</f>
        <v>3.5166666666666671</v>
      </c>
      <c r="H20">
        <f>SUM(H5:H19)</f>
        <v>676</v>
      </c>
      <c r="I20">
        <f>SUM(I5:I19)</f>
        <v>660</v>
      </c>
      <c r="J20">
        <f>AVERAGE(J5:J19)</f>
        <v>88.899999999999977</v>
      </c>
      <c r="K20">
        <f>AVERAGE(K5:K19)</f>
        <v>42.883333333333326</v>
      </c>
      <c r="L20">
        <f>AVERAGE(L5:L19)</f>
        <v>3.4166666666666661</v>
      </c>
      <c r="M20">
        <f>SUM(M5:M19)</f>
        <v>1790</v>
      </c>
      <c r="N20">
        <f>SUM(N5:N19)</f>
        <v>1736</v>
      </c>
      <c r="O20">
        <f>AVERAGE(O5:O19)</f>
        <v>85.448599999999999</v>
      </c>
      <c r="P20">
        <f>AVERAGE(P5:P19)</f>
        <v>44.726666666666674</v>
      </c>
      <c r="Q20">
        <f>AVERAGE(Q5:Q19)</f>
        <v>3.4933333333333336</v>
      </c>
    </row>
    <row r="22" spans="1:17" ht="15.75" thickBot="1"/>
    <row r="23" spans="1:17" ht="15.75">
      <c r="B23" s="3"/>
      <c r="C23" s="68" t="s">
        <v>0</v>
      </c>
      <c r="D23" s="64" t="s">
        <v>44</v>
      </c>
      <c r="E23" s="66"/>
      <c r="F23" s="67"/>
      <c r="G23" s="68"/>
    </row>
    <row r="24" spans="1:17" ht="16.5" thickBot="1">
      <c r="B24" s="3" t="s">
        <v>11</v>
      </c>
      <c r="C24" s="71"/>
      <c r="D24" s="65"/>
      <c r="E24" s="69"/>
      <c r="F24" s="70"/>
      <c r="G24" s="71"/>
    </row>
    <row r="25" spans="1:17" ht="15.75">
      <c r="B25" s="3"/>
      <c r="C25" s="7"/>
      <c r="D25" s="1"/>
      <c r="E25" s="64" t="s">
        <v>7</v>
      </c>
      <c r="F25" s="64" t="s">
        <v>8</v>
      </c>
      <c r="G25" s="1" t="s">
        <v>9</v>
      </c>
    </row>
    <row r="26" spans="1:17" ht="22.5">
      <c r="B26" s="3"/>
      <c r="C26" s="7" t="s">
        <v>34</v>
      </c>
      <c r="D26" s="1" t="s">
        <v>6</v>
      </c>
      <c r="E26" s="73"/>
      <c r="F26" s="73"/>
      <c r="G26" s="1" t="s">
        <v>10</v>
      </c>
    </row>
    <row r="27" spans="1:17">
      <c r="B27" s="3" t="s">
        <v>1</v>
      </c>
      <c r="C27" s="23">
        <f t="shared" ref="C27:D29" si="0">SUM(C12:C26)</f>
        <v>1146</v>
      </c>
      <c r="D27" s="3">
        <f t="shared" si="0"/>
        <v>1123</v>
      </c>
      <c r="E27" s="3">
        <f t="shared" ref="E27:G29" si="1">AVERAGE(E12:E26)</f>
        <v>94.489833333333323</v>
      </c>
      <c r="F27" s="3">
        <f t="shared" si="1"/>
        <v>43.677777777777777</v>
      </c>
      <c r="G27" s="3">
        <f t="shared" si="1"/>
        <v>3.4861111111111112</v>
      </c>
    </row>
    <row r="28" spans="1:17">
      <c r="B28" s="3" t="s">
        <v>3</v>
      </c>
      <c r="C28" s="23">
        <f t="shared" si="0"/>
        <v>2124</v>
      </c>
      <c r="D28" s="3">
        <f t="shared" si="0"/>
        <v>2083</v>
      </c>
      <c r="E28" s="3">
        <f t="shared" si="1"/>
        <v>95.621472222222224</v>
      </c>
      <c r="F28" s="3">
        <f t="shared" si="1"/>
        <v>44.457407407407402</v>
      </c>
      <c r="G28" s="3">
        <f t="shared" si="1"/>
        <v>3.4837962962962958</v>
      </c>
    </row>
    <row r="29" spans="1:17">
      <c r="B29" s="3" t="s">
        <v>4</v>
      </c>
      <c r="C29" s="23">
        <f t="shared" si="0"/>
        <v>4198</v>
      </c>
      <c r="D29" s="3">
        <f t="shared" si="0"/>
        <v>4116</v>
      </c>
      <c r="E29" s="3">
        <f t="shared" si="1"/>
        <v>95.858384259259253</v>
      </c>
      <c r="F29" s="3">
        <f t="shared" si="1"/>
        <v>44.366975308641976</v>
      </c>
      <c r="G29" s="3">
        <f t="shared" si="1"/>
        <v>3.5144290123456798</v>
      </c>
    </row>
  </sheetData>
  <mergeCells count="25">
    <mergeCell ref="E25:E26"/>
    <mergeCell ref="F25:F26"/>
    <mergeCell ref="J3:J4"/>
    <mergeCell ref="K3:K4"/>
    <mergeCell ref="O3:O4"/>
    <mergeCell ref="P3:P4"/>
    <mergeCell ref="C23:C24"/>
    <mergeCell ref="D23:D24"/>
    <mergeCell ref="E23:G23"/>
    <mergeCell ref="E24:G24"/>
    <mergeCell ref="J1:L1"/>
    <mergeCell ref="M1:M2"/>
    <mergeCell ref="N1:N2"/>
    <mergeCell ref="O1:Q1"/>
    <mergeCell ref="E2:G2"/>
    <mergeCell ref="J2:L2"/>
    <mergeCell ref="O2:Q2"/>
    <mergeCell ref="I1:I2"/>
    <mergeCell ref="A1:A4"/>
    <mergeCell ref="C1:C2"/>
    <mergeCell ref="D1:D2"/>
    <mergeCell ref="E1:G1"/>
    <mergeCell ref="H1:H2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topLeftCell="A21" workbookViewId="0">
      <selection activeCell="B39" sqref="B39:G43"/>
    </sheetView>
  </sheetViews>
  <sheetFormatPr defaultRowHeight="15"/>
  <sheetData>
    <row r="1" spans="1:17" ht="15.75">
      <c r="A1" s="62" t="s">
        <v>40</v>
      </c>
      <c r="B1" s="4"/>
      <c r="C1" s="64" t="s">
        <v>0</v>
      </c>
      <c r="D1" s="64" t="s">
        <v>0</v>
      </c>
      <c r="E1" s="66" t="s">
        <v>1</v>
      </c>
      <c r="F1" s="67"/>
      <c r="G1" s="68"/>
      <c r="H1" s="64" t="s">
        <v>0</v>
      </c>
      <c r="I1" s="64" t="s">
        <v>0</v>
      </c>
      <c r="J1" s="66" t="s">
        <v>3</v>
      </c>
      <c r="K1" s="67"/>
      <c r="L1" s="68"/>
      <c r="M1" s="64" t="s">
        <v>0</v>
      </c>
      <c r="N1" s="64" t="s">
        <v>0</v>
      </c>
      <c r="O1" s="66" t="s">
        <v>4</v>
      </c>
      <c r="P1" s="67"/>
      <c r="Q1" s="68"/>
    </row>
    <row r="2" spans="1:17" ht="16.5" thickBot="1">
      <c r="A2" s="63"/>
      <c r="B2" s="4"/>
      <c r="C2" s="65"/>
      <c r="D2" s="65"/>
      <c r="E2" s="69" t="s">
        <v>2</v>
      </c>
      <c r="F2" s="70"/>
      <c r="G2" s="71"/>
      <c r="H2" s="65"/>
      <c r="I2" s="65"/>
      <c r="J2" s="69" t="s">
        <v>2</v>
      </c>
      <c r="K2" s="70"/>
      <c r="L2" s="71"/>
      <c r="M2" s="65"/>
      <c r="N2" s="65"/>
      <c r="O2" s="69" t="s">
        <v>2</v>
      </c>
      <c r="P2" s="70"/>
      <c r="Q2" s="71"/>
    </row>
    <row r="3" spans="1:17" ht="15.75">
      <c r="A3" s="63"/>
      <c r="B3" s="4"/>
      <c r="C3" s="7"/>
      <c r="D3" s="1"/>
      <c r="E3" s="64" t="s">
        <v>7</v>
      </c>
      <c r="F3" s="64" t="s">
        <v>8</v>
      </c>
      <c r="G3" s="1" t="s">
        <v>9</v>
      </c>
      <c r="H3" s="1" t="s">
        <v>34</v>
      </c>
      <c r="I3" s="1" t="s">
        <v>5</v>
      </c>
      <c r="J3" s="64" t="s">
        <v>7</v>
      </c>
      <c r="K3" s="64" t="s">
        <v>8</v>
      </c>
      <c r="L3" s="1" t="s">
        <v>9</v>
      </c>
      <c r="M3" s="1" t="s">
        <v>34</v>
      </c>
      <c r="N3" s="1" t="s">
        <v>5</v>
      </c>
      <c r="O3" s="64" t="s">
        <v>7</v>
      </c>
      <c r="P3" s="64" t="s">
        <v>8</v>
      </c>
      <c r="Q3" s="1" t="s">
        <v>9</v>
      </c>
    </row>
    <row r="4" spans="1:17" ht="22.5">
      <c r="A4" s="63"/>
      <c r="B4" s="4"/>
      <c r="C4" s="7" t="s">
        <v>34</v>
      </c>
      <c r="D4" s="1" t="s">
        <v>6</v>
      </c>
      <c r="E4" s="73"/>
      <c r="F4" s="73"/>
      <c r="G4" s="1" t="s">
        <v>10</v>
      </c>
      <c r="H4" s="1"/>
      <c r="I4" s="1" t="s">
        <v>6</v>
      </c>
      <c r="J4" s="73"/>
      <c r="K4" s="73"/>
      <c r="L4" s="1" t="s">
        <v>10</v>
      </c>
      <c r="M4" s="1"/>
      <c r="N4" s="1" t="s">
        <v>6</v>
      </c>
      <c r="O4" s="73"/>
      <c r="P4" s="73"/>
      <c r="Q4" s="1" t="s">
        <v>10</v>
      </c>
    </row>
    <row r="5" spans="1:17" ht="16.5" thickBot="1">
      <c r="A5" s="9" t="s">
        <v>15</v>
      </c>
      <c r="B5" s="1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6.5" thickBot="1">
      <c r="A6" s="12"/>
      <c r="B6" s="16" t="s">
        <v>12</v>
      </c>
      <c r="C6" s="24">
        <v>47</v>
      </c>
      <c r="D6" s="24">
        <v>47</v>
      </c>
      <c r="E6" s="24">
        <v>76.2</v>
      </c>
      <c r="F6" s="24">
        <v>33</v>
      </c>
      <c r="G6" s="24">
        <v>3.2</v>
      </c>
      <c r="H6" s="24">
        <v>62</v>
      </c>
      <c r="I6" s="24">
        <v>62</v>
      </c>
      <c r="J6" s="24">
        <v>98.2</v>
      </c>
      <c r="K6" s="24">
        <v>68.8</v>
      </c>
      <c r="L6" s="24">
        <v>3.8</v>
      </c>
      <c r="M6" s="24">
        <v>53</v>
      </c>
      <c r="N6" s="24">
        <v>53</v>
      </c>
      <c r="O6" s="24">
        <v>93.3</v>
      </c>
      <c r="P6" s="24">
        <v>54</v>
      </c>
      <c r="Q6" s="24">
        <v>3.6</v>
      </c>
    </row>
    <row r="7" spans="1:17" ht="17.25" thickBot="1">
      <c r="A7" s="9" t="s">
        <v>18</v>
      </c>
      <c r="B7" s="8"/>
      <c r="C7" s="10"/>
      <c r="D7" s="10"/>
      <c r="E7" s="14"/>
      <c r="F7" s="14"/>
      <c r="G7" s="25"/>
      <c r="H7" s="25"/>
      <c r="I7" s="25"/>
      <c r="J7" s="10"/>
      <c r="K7" s="10"/>
      <c r="L7" s="10"/>
      <c r="M7" s="10"/>
      <c r="N7" s="10"/>
      <c r="O7" s="10"/>
      <c r="P7" s="10"/>
      <c r="Q7" s="10"/>
    </row>
    <row r="8" spans="1:17" ht="17.25" thickBot="1">
      <c r="A8" s="12"/>
      <c r="B8" s="5" t="s">
        <v>12</v>
      </c>
      <c r="C8" s="10">
        <v>30</v>
      </c>
      <c r="D8" s="10">
        <v>30</v>
      </c>
      <c r="E8" s="11">
        <v>90</v>
      </c>
      <c r="F8" s="11">
        <v>30</v>
      </c>
      <c r="G8" s="10">
        <v>3.26</v>
      </c>
      <c r="H8" s="10">
        <v>28</v>
      </c>
      <c r="I8" s="10">
        <v>28</v>
      </c>
      <c r="J8" s="10">
        <v>93</v>
      </c>
      <c r="K8" s="10">
        <v>35.700000000000003</v>
      </c>
      <c r="L8" s="10">
        <v>3.4</v>
      </c>
      <c r="M8" s="10">
        <v>31</v>
      </c>
      <c r="N8" s="10">
        <v>31</v>
      </c>
      <c r="O8" s="10">
        <v>93</v>
      </c>
      <c r="P8" s="10">
        <v>40</v>
      </c>
      <c r="Q8" s="10">
        <v>3.3</v>
      </c>
    </row>
    <row r="9" spans="1:17" ht="16.5" thickBot="1">
      <c r="A9" s="9" t="s">
        <v>19</v>
      </c>
      <c r="B9" s="17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6.5" thickBot="1">
      <c r="A10" s="12"/>
      <c r="B10" s="18" t="s">
        <v>12</v>
      </c>
      <c r="C10" s="24">
        <v>99</v>
      </c>
      <c r="D10" s="24">
        <v>99</v>
      </c>
      <c r="E10" s="24">
        <v>91</v>
      </c>
      <c r="F10" s="24">
        <v>26</v>
      </c>
      <c r="G10" s="24">
        <v>3.2</v>
      </c>
      <c r="H10" s="24">
        <v>99</v>
      </c>
      <c r="I10" s="24">
        <v>99</v>
      </c>
      <c r="J10" s="24">
        <v>88</v>
      </c>
      <c r="K10" s="24">
        <v>26</v>
      </c>
      <c r="L10" s="24">
        <v>3.2</v>
      </c>
      <c r="M10" s="24">
        <v>91</v>
      </c>
      <c r="N10" s="24">
        <v>91</v>
      </c>
      <c r="O10" s="24">
        <v>90</v>
      </c>
      <c r="P10" s="24">
        <v>26</v>
      </c>
      <c r="Q10" s="24">
        <v>3.3</v>
      </c>
    </row>
    <row r="11" spans="1:17" ht="17.25" thickBot="1">
      <c r="A11" s="9" t="s">
        <v>20</v>
      </c>
      <c r="B11" s="1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7.25" thickBot="1">
      <c r="A12" s="12"/>
      <c r="B12" s="2" t="s">
        <v>12</v>
      </c>
      <c r="C12" s="10">
        <v>120</v>
      </c>
      <c r="D12" s="14">
        <v>117</v>
      </c>
      <c r="E12" s="14">
        <v>75</v>
      </c>
      <c r="F12" s="14">
        <v>31.399999999999995</v>
      </c>
      <c r="G12" s="14">
        <v>3.1</v>
      </c>
      <c r="H12" s="14">
        <v>132</v>
      </c>
      <c r="I12" s="14">
        <v>132</v>
      </c>
      <c r="J12" s="14">
        <v>76.599999999999994</v>
      </c>
      <c r="K12" s="14">
        <v>36</v>
      </c>
      <c r="L12" s="14">
        <v>2.99</v>
      </c>
      <c r="M12" s="14">
        <v>108</v>
      </c>
      <c r="N12" s="24">
        <v>103</v>
      </c>
      <c r="O12" s="14">
        <v>77.3</v>
      </c>
      <c r="P12" s="14">
        <v>43</v>
      </c>
      <c r="Q12" s="14">
        <v>3.2</v>
      </c>
    </row>
    <row r="13" spans="1:17" ht="17.25" thickBot="1">
      <c r="A13" s="12" t="s">
        <v>23</v>
      </c>
      <c r="B13" s="2"/>
      <c r="C13" s="10"/>
      <c r="D13" s="10"/>
      <c r="E13" s="26"/>
      <c r="F13" s="10"/>
      <c r="G13" s="10"/>
      <c r="H13" s="10"/>
      <c r="I13" s="10"/>
      <c r="J13" s="10"/>
      <c r="K13" s="10"/>
      <c r="L13" s="10"/>
      <c r="M13" s="10"/>
      <c r="N13" s="10"/>
      <c r="O13" s="26"/>
      <c r="P13" s="10"/>
      <c r="Q13" s="10"/>
    </row>
    <row r="14" spans="1:17" ht="17.25" thickBot="1">
      <c r="A14" s="12"/>
      <c r="B14" s="2" t="s">
        <v>12</v>
      </c>
      <c r="C14" s="10">
        <v>85</v>
      </c>
      <c r="D14" s="10">
        <v>85</v>
      </c>
      <c r="E14" s="26">
        <v>0.96499999999999997</v>
      </c>
      <c r="F14" s="10">
        <v>51.7</v>
      </c>
      <c r="G14" s="10">
        <v>3.7</v>
      </c>
      <c r="H14" s="10">
        <v>110</v>
      </c>
      <c r="I14" s="10">
        <v>110</v>
      </c>
      <c r="J14" s="10">
        <v>98.1</v>
      </c>
      <c r="K14" s="10">
        <v>65.3</v>
      </c>
      <c r="L14" s="10">
        <v>4.0999999999999996</v>
      </c>
      <c r="M14" s="10">
        <v>139</v>
      </c>
      <c r="N14" s="10">
        <v>139</v>
      </c>
      <c r="O14" s="26">
        <v>0.85599999999999998</v>
      </c>
      <c r="P14" s="10">
        <v>28.8</v>
      </c>
      <c r="Q14" s="10">
        <v>2.8</v>
      </c>
    </row>
    <row r="15" spans="1:17" ht="16.5" thickBot="1">
      <c r="A15" s="12" t="s">
        <v>24</v>
      </c>
      <c r="B15" s="1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6.5" thickBot="1">
      <c r="A16" s="12"/>
      <c r="B16" s="16" t="s">
        <v>12</v>
      </c>
      <c r="C16" s="24">
        <v>50</v>
      </c>
      <c r="D16" s="24">
        <v>42</v>
      </c>
      <c r="E16" s="24">
        <v>85.7</v>
      </c>
      <c r="F16" s="24">
        <v>57.4</v>
      </c>
      <c r="G16" s="24">
        <v>3.5</v>
      </c>
      <c r="H16" s="24">
        <v>54</v>
      </c>
      <c r="I16" s="24">
        <v>51</v>
      </c>
      <c r="J16" s="24">
        <v>89.4</v>
      </c>
      <c r="K16" s="24">
        <v>48.9</v>
      </c>
      <c r="L16" s="24">
        <v>3.5</v>
      </c>
      <c r="M16" s="24">
        <v>55</v>
      </c>
      <c r="N16" s="24">
        <v>55</v>
      </c>
      <c r="O16" s="24">
        <v>90.9</v>
      </c>
      <c r="P16" s="24">
        <v>49</v>
      </c>
      <c r="Q16" s="24">
        <v>3.5</v>
      </c>
    </row>
    <row r="17" spans="1:17" ht="17.25" thickBot="1">
      <c r="A17" s="12" t="s">
        <v>26</v>
      </c>
      <c r="B17" s="5"/>
      <c r="C17" s="10"/>
      <c r="D17" s="10" t="s">
        <v>14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7.25" thickBot="1">
      <c r="A18" s="12"/>
      <c r="B18" s="5" t="s">
        <v>12</v>
      </c>
      <c r="C18" s="10">
        <v>35</v>
      </c>
      <c r="D18" s="10">
        <v>35</v>
      </c>
      <c r="E18" s="10">
        <v>76.400000000000006</v>
      </c>
      <c r="F18" s="10">
        <v>0</v>
      </c>
      <c r="G18" s="10">
        <v>2.8</v>
      </c>
      <c r="H18" s="10">
        <v>23</v>
      </c>
      <c r="I18" s="10">
        <v>23</v>
      </c>
      <c r="J18" s="10">
        <v>82.6</v>
      </c>
      <c r="K18" s="10">
        <v>0</v>
      </c>
      <c r="L18" s="10">
        <v>2.8</v>
      </c>
      <c r="M18" s="10">
        <v>24</v>
      </c>
      <c r="N18" s="10">
        <v>24</v>
      </c>
      <c r="O18" s="10">
        <v>91.6</v>
      </c>
      <c r="P18" s="10">
        <v>0</v>
      </c>
      <c r="Q18" s="10">
        <v>2.9</v>
      </c>
    </row>
    <row r="19" spans="1:17" ht="17.25" thickBot="1">
      <c r="A19" s="12" t="s">
        <v>28</v>
      </c>
      <c r="B19" s="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7.25" thickBot="1">
      <c r="A20" s="12"/>
      <c r="B20" s="5" t="s">
        <v>12</v>
      </c>
      <c r="C20" s="10">
        <v>106</v>
      </c>
      <c r="D20" s="50">
        <v>100</v>
      </c>
      <c r="E20" s="10">
        <v>78</v>
      </c>
      <c r="F20" s="10">
        <v>34</v>
      </c>
      <c r="G20" s="10">
        <v>3.4</v>
      </c>
      <c r="H20" s="10">
        <v>129</v>
      </c>
      <c r="I20" s="10">
        <v>110</v>
      </c>
      <c r="J20" s="10">
        <v>82</v>
      </c>
      <c r="K20" s="10">
        <v>36</v>
      </c>
      <c r="L20" s="10">
        <v>3.6</v>
      </c>
      <c r="M20" s="10">
        <v>143</v>
      </c>
      <c r="N20" s="10">
        <v>120</v>
      </c>
      <c r="O20" s="10">
        <v>85</v>
      </c>
      <c r="P20" s="10">
        <v>38</v>
      </c>
      <c r="Q20" s="10">
        <v>3.7</v>
      </c>
    </row>
    <row r="21" spans="1:17" ht="17.25" thickBot="1">
      <c r="A21" s="12" t="s">
        <v>29</v>
      </c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7.25" thickBot="1">
      <c r="A22" s="12"/>
      <c r="B22" s="5" t="s">
        <v>12</v>
      </c>
      <c r="C22" s="10">
        <v>54</v>
      </c>
      <c r="D22" s="10">
        <v>54</v>
      </c>
      <c r="E22" s="10">
        <v>86.4</v>
      </c>
      <c r="F22" s="10">
        <v>16.100000000000001</v>
      </c>
      <c r="G22" s="10">
        <v>3.2</v>
      </c>
      <c r="H22" s="10">
        <v>56</v>
      </c>
      <c r="I22" s="10">
        <v>56</v>
      </c>
      <c r="J22" s="10">
        <v>82</v>
      </c>
      <c r="K22" s="10">
        <v>25</v>
      </c>
      <c r="L22" s="10">
        <v>3</v>
      </c>
      <c r="M22" s="10">
        <v>49</v>
      </c>
      <c r="N22" s="10">
        <v>49</v>
      </c>
      <c r="O22" s="10">
        <v>86.2</v>
      </c>
      <c r="P22" s="10">
        <v>28</v>
      </c>
      <c r="Q22" s="10">
        <v>3.3</v>
      </c>
    </row>
    <row r="23" spans="1:17" ht="16.5" thickBot="1">
      <c r="A23" s="12" t="s">
        <v>30</v>
      </c>
      <c r="B23" s="1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6.5" thickBot="1">
      <c r="A24" s="12"/>
      <c r="B24" s="16" t="s">
        <v>12</v>
      </c>
      <c r="C24" s="24">
        <v>13</v>
      </c>
      <c r="D24" s="24">
        <v>13</v>
      </c>
      <c r="E24" s="24">
        <v>100</v>
      </c>
      <c r="F24" s="24">
        <v>40</v>
      </c>
      <c r="G24" s="24">
        <v>3.5</v>
      </c>
      <c r="H24" s="24">
        <v>14</v>
      </c>
      <c r="I24" s="24">
        <v>14</v>
      </c>
      <c r="J24" s="24">
        <v>100</v>
      </c>
      <c r="K24" s="24">
        <v>55</v>
      </c>
      <c r="L24" s="24">
        <v>3.6</v>
      </c>
      <c r="M24" s="24">
        <v>15</v>
      </c>
      <c r="N24" s="24">
        <v>15</v>
      </c>
      <c r="O24" s="24">
        <v>100</v>
      </c>
      <c r="P24" s="24">
        <v>48.3</v>
      </c>
      <c r="Q24" s="24">
        <v>3.5</v>
      </c>
    </row>
    <row r="25" spans="1:17" ht="16.5">
      <c r="A25" s="12" t="s">
        <v>31</v>
      </c>
      <c r="B25" s="6"/>
      <c r="C25" s="10"/>
      <c r="D25" s="24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6.5">
      <c r="A26" s="12"/>
      <c r="B26" s="20" t="s">
        <v>12</v>
      </c>
      <c r="C26" s="10">
        <v>7</v>
      </c>
      <c r="D26" s="10">
        <v>7</v>
      </c>
      <c r="E26" s="10">
        <v>100</v>
      </c>
      <c r="F26" s="10">
        <v>28</v>
      </c>
      <c r="G26" s="10">
        <v>3.2</v>
      </c>
      <c r="H26" s="10">
        <v>4</v>
      </c>
      <c r="I26" s="10">
        <v>4</v>
      </c>
      <c r="J26" s="10">
        <v>100</v>
      </c>
      <c r="K26" s="10">
        <v>50</v>
      </c>
      <c r="L26" s="10">
        <v>4.5</v>
      </c>
      <c r="M26" s="10">
        <v>4</v>
      </c>
      <c r="N26" s="24">
        <v>3</v>
      </c>
      <c r="O26" s="10">
        <v>100</v>
      </c>
      <c r="P26" s="10">
        <v>75</v>
      </c>
      <c r="Q26" s="10">
        <v>3.7</v>
      </c>
    </row>
    <row r="27" spans="1:17" ht="15.75">
      <c r="A27" s="12" t="s">
        <v>32</v>
      </c>
      <c r="B27" s="2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.75">
      <c r="A28" s="12"/>
      <c r="B28" s="22" t="s">
        <v>12</v>
      </c>
      <c r="C28" s="24">
        <v>45</v>
      </c>
      <c r="D28" s="24">
        <v>39</v>
      </c>
      <c r="E28" s="24">
        <v>84.6</v>
      </c>
      <c r="F28" s="24">
        <v>33.299999999999997</v>
      </c>
      <c r="G28" s="24">
        <v>3.3</v>
      </c>
      <c r="H28" s="24"/>
      <c r="I28" s="24"/>
      <c r="J28" s="24"/>
      <c r="K28" s="24"/>
      <c r="L28" s="24"/>
      <c r="M28" s="24">
        <v>38</v>
      </c>
      <c r="N28" s="24">
        <v>36</v>
      </c>
      <c r="O28" s="24">
        <v>72.5</v>
      </c>
      <c r="P28" s="24">
        <v>20.7</v>
      </c>
      <c r="Q28" s="24">
        <v>3.1</v>
      </c>
    </row>
    <row r="29" spans="1:17" ht="16.5" thickBot="1">
      <c r="A29" s="12" t="s">
        <v>33</v>
      </c>
      <c r="B29" s="16"/>
      <c r="C29" s="24"/>
      <c r="D29" s="24"/>
      <c r="E29" s="12"/>
      <c r="F29" s="12"/>
      <c r="G29" s="24"/>
      <c r="H29" s="24"/>
      <c r="I29" s="24"/>
      <c r="J29" s="12"/>
      <c r="K29" s="12"/>
      <c r="L29" s="24"/>
      <c r="M29" s="24"/>
      <c r="N29" s="24"/>
      <c r="O29" s="9"/>
      <c r="P29" s="9"/>
      <c r="Q29" s="24"/>
    </row>
    <row r="30" spans="1:17" ht="16.5" thickBot="1">
      <c r="A30" s="12"/>
      <c r="B30" s="16" t="s">
        <v>12</v>
      </c>
      <c r="C30" s="24">
        <v>152</v>
      </c>
      <c r="D30" s="24">
        <v>152</v>
      </c>
      <c r="E30" s="12">
        <v>100</v>
      </c>
      <c r="F30" s="12">
        <v>47</v>
      </c>
      <c r="G30" s="24">
        <v>3.5</v>
      </c>
      <c r="H30" s="24">
        <v>146</v>
      </c>
      <c r="I30" s="24">
        <v>146</v>
      </c>
      <c r="J30" s="12">
        <v>100</v>
      </c>
      <c r="K30" s="12">
        <v>53</v>
      </c>
      <c r="L30" s="24">
        <v>3.7</v>
      </c>
      <c r="M30" s="24">
        <v>140</v>
      </c>
      <c r="N30" s="24">
        <v>140</v>
      </c>
      <c r="O30" s="9">
        <v>100</v>
      </c>
      <c r="P30" s="9">
        <v>51</v>
      </c>
      <c r="Q30" s="24">
        <v>3.6</v>
      </c>
    </row>
    <row r="31" spans="1:17" ht="16.5" thickBot="1">
      <c r="A31" s="12" t="s">
        <v>22</v>
      </c>
      <c r="B31" s="18"/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9"/>
      <c r="P31" s="24"/>
      <c r="Q31" s="24"/>
    </row>
    <row r="32" spans="1:17" ht="16.5" thickBot="1">
      <c r="A32" s="12"/>
      <c r="B32" s="18" t="s">
        <v>12</v>
      </c>
      <c r="C32" s="24"/>
      <c r="D32" s="25" t="s">
        <v>14</v>
      </c>
      <c r="E32" s="25" t="s">
        <v>14</v>
      </c>
      <c r="F32" s="25" t="s">
        <v>14</v>
      </c>
      <c r="G32" s="25" t="s">
        <v>14</v>
      </c>
      <c r="H32" s="25"/>
      <c r="I32" s="25" t="s">
        <v>14</v>
      </c>
      <c r="J32" s="25" t="s">
        <v>14</v>
      </c>
      <c r="K32" s="25" t="s">
        <v>14</v>
      </c>
      <c r="L32" s="25" t="s">
        <v>14</v>
      </c>
      <c r="M32" s="25">
        <v>567</v>
      </c>
      <c r="N32" s="24">
        <v>567</v>
      </c>
      <c r="O32" s="9">
        <v>85.6</v>
      </c>
      <c r="P32" s="24">
        <v>31.8</v>
      </c>
      <c r="Q32" s="24">
        <v>2.6</v>
      </c>
    </row>
    <row r="33" spans="1:17" ht="15.75" thickBot="1">
      <c r="A33" s="12" t="s">
        <v>25</v>
      </c>
      <c r="B33" s="1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15.75" thickBot="1">
      <c r="A34" s="12"/>
      <c r="B34" s="13" t="s">
        <v>12</v>
      </c>
      <c r="C34" s="25"/>
      <c r="D34" s="25" t="s">
        <v>14</v>
      </c>
      <c r="E34" s="25" t="s">
        <v>14</v>
      </c>
      <c r="F34" s="25" t="s">
        <v>14</v>
      </c>
      <c r="G34" s="25" t="s">
        <v>14</v>
      </c>
      <c r="H34" s="25"/>
      <c r="I34" s="25" t="s">
        <v>14</v>
      </c>
      <c r="J34" s="25" t="s">
        <v>14</v>
      </c>
      <c r="K34" s="25" t="s">
        <v>14</v>
      </c>
      <c r="L34" s="25" t="s">
        <v>14</v>
      </c>
      <c r="M34" s="25">
        <v>326</v>
      </c>
      <c r="N34" s="25">
        <v>301</v>
      </c>
      <c r="O34" s="25">
        <v>91</v>
      </c>
      <c r="P34" s="25">
        <v>26</v>
      </c>
      <c r="Q34" s="25">
        <v>3.3</v>
      </c>
    </row>
    <row r="35" spans="1:17">
      <c r="C35">
        <f>SUM(C6:C34)</f>
        <v>843</v>
      </c>
      <c r="D35">
        <f>SUM(D6:D34)</f>
        <v>820</v>
      </c>
      <c r="E35">
        <f>AVERAGE(E6:E34)</f>
        <v>80.328076923076907</v>
      </c>
      <c r="F35">
        <f>AVERAGE(F6:F34)</f>
        <v>32.915384615384617</v>
      </c>
      <c r="G35">
        <f>AVERAGE(G6:G34)</f>
        <v>3.2969230769230768</v>
      </c>
      <c r="H35">
        <f>SUM(H6:H34)</f>
        <v>857</v>
      </c>
      <c r="I35">
        <f>SUM(I6:I34)</f>
        <v>835</v>
      </c>
      <c r="J35">
        <f>AVERAGE(J6:J34)</f>
        <v>90.825000000000003</v>
      </c>
      <c r="K35">
        <f>AVERAGE(K6:K34)</f>
        <v>41.641666666666666</v>
      </c>
      <c r="L35">
        <f>AVERAGE(L6:L34)</f>
        <v>3.5158333333333336</v>
      </c>
      <c r="M35">
        <v>1783</v>
      </c>
      <c r="N35">
        <v>1727</v>
      </c>
      <c r="O35">
        <f>AVERAGE(O6:O34)</f>
        <v>83.817066666666662</v>
      </c>
      <c r="P35">
        <f>AVERAGE(P6:P34)</f>
        <v>37.306666666666665</v>
      </c>
      <c r="Q35">
        <f>AVERAGE(Q6:Q34)</f>
        <v>3.2933333333333334</v>
      </c>
    </row>
    <row r="39" spans="1:17" ht="15.75">
      <c r="B39" s="3" t="s">
        <v>12</v>
      </c>
      <c r="C39" s="51"/>
      <c r="D39" s="52"/>
      <c r="E39" s="72" t="s">
        <v>7</v>
      </c>
      <c r="F39" s="72" t="s">
        <v>8</v>
      </c>
      <c r="G39" s="52" t="s">
        <v>9</v>
      </c>
    </row>
    <row r="40" spans="1:17" ht="22.5">
      <c r="B40" s="3"/>
      <c r="C40" s="51" t="s">
        <v>34</v>
      </c>
      <c r="D40" s="52" t="s">
        <v>6</v>
      </c>
      <c r="E40" s="72"/>
      <c r="F40" s="72"/>
      <c r="G40" s="52" t="s">
        <v>10</v>
      </c>
    </row>
    <row r="41" spans="1:17">
      <c r="B41" s="3" t="s">
        <v>1</v>
      </c>
      <c r="C41" s="3">
        <f>SUM(C12:C40)</f>
        <v>1510</v>
      </c>
      <c r="D41" s="3">
        <f>SUM(D12:D40)</f>
        <v>1464</v>
      </c>
      <c r="E41" s="3">
        <f t="shared" ref="E41:G43" si="0">AVERAGE(E12:E40)</f>
        <v>78.85391608391609</v>
      </c>
      <c r="F41" s="3">
        <f t="shared" si="0"/>
        <v>33.801398601398603</v>
      </c>
      <c r="G41" s="3">
        <f t="shared" si="0"/>
        <v>3.3179020979020986</v>
      </c>
    </row>
    <row r="42" spans="1:17">
      <c r="B42" s="3" t="s">
        <v>3</v>
      </c>
      <c r="C42" s="3">
        <f>SUM(C13:C41)</f>
        <v>2900</v>
      </c>
      <c r="D42" s="3">
        <f>SUM(D13:D41)</f>
        <v>2811</v>
      </c>
      <c r="E42" s="3">
        <f t="shared" si="0"/>
        <v>79.204272091544823</v>
      </c>
      <c r="F42" s="3">
        <f t="shared" si="0"/>
        <v>34.019707565162108</v>
      </c>
      <c r="G42" s="3">
        <f t="shared" si="0"/>
        <v>3.3377113795295617</v>
      </c>
    </row>
    <row r="43" spans="1:17">
      <c r="B43" s="3" t="s">
        <v>4</v>
      </c>
      <c r="C43" s="3">
        <v>1783</v>
      </c>
      <c r="D43" s="3">
        <v>1727</v>
      </c>
      <c r="E43" s="3">
        <f t="shared" si="0"/>
        <v>79.204272091544823</v>
      </c>
      <c r="F43" s="3">
        <f t="shared" si="0"/>
        <v>34.019707565162108</v>
      </c>
      <c r="G43" s="3">
        <f t="shared" si="0"/>
        <v>3.3377113795295617</v>
      </c>
    </row>
  </sheetData>
  <mergeCells count="21">
    <mergeCell ref="E39:E40"/>
    <mergeCell ref="F39:F40"/>
    <mergeCell ref="J3:J4"/>
    <mergeCell ref="K3:K4"/>
    <mergeCell ref="O3:O4"/>
    <mergeCell ref="E2:G2"/>
    <mergeCell ref="J2:L2"/>
    <mergeCell ref="O2:Q2"/>
    <mergeCell ref="A1:A4"/>
    <mergeCell ref="C1:C2"/>
    <mergeCell ref="D1:D2"/>
    <mergeCell ref="E1:G1"/>
    <mergeCell ref="H1:H2"/>
    <mergeCell ref="I1:I2"/>
    <mergeCell ref="E3:E4"/>
    <mergeCell ref="F3:F4"/>
    <mergeCell ref="P3:P4"/>
    <mergeCell ref="J1:L1"/>
    <mergeCell ref="M1:M2"/>
    <mergeCell ref="N1:N2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6"/>
  <sheetViews>
    <sheetView topLeftCell="A28" workbookViewId="0">
      <selection activeCell="B32" sqref="B32:G36"/>
    </sheetView>
  </sheetViews>
  <sheetFormatPr defaultRowHeight="15"/>
  <sheetData>
    <row r="1" spans="1:17" ht="15.75">
      <c r="A1" s="62"/>
      <c r="B1" s="4"/>
      <c r="C1" s="64" t="s">
        <v>0</v>
      </c>
      <c r="D1" s="64" t="s">
        <v>0</v>
      </c>
      <c r="E1" s="66" t="s">
        <v>1</v>
      </c>
      <c r="F1" s="67"/>
      <c r="G1" s="68"/>
      <c r="H1" s="64" t="s">
        <v>0</v>
      </c>
      <c r="I1" s="64" t="s">
        <v>0</v>
      </c>
      <c r="J1" s="66" t="s">
        <v>3</v>
      </c>
      <c r="K1" s="67"/>
      <c r="L1" s="68"/>
      <c r="M1" s="64" t="s">
        <v>0</v>
      </c>
      <c r="N1" s="64" t="s">
        <v>0</v>
      </c>
      <c r="O1" s="66" t="s">
        <v>4</v>
      </c>
      <c r="P1" s="67"/>
      <c r="Q1" s="68"/>
    </row>
    <row r="2" spans="1:17" ht="16.5" thickBot="1">
      <c r="A2" s="63"/>
      <c r="B2" s="4"/>
      <c r="C2" s="65"/>
      <c r="D2" s="65"/>
      <c r="E2" s="69" t="s">
        <v>2</v>
      </c>
      <c r="F2" s="70"/>
      <c r="G2" s="71"/>
      <c r="H2" s="65"/>
      <c r="I2" s="65"/>
      <c r="J2" s="69" t="s">
        <v>2</v>
      </c>
      <c r="K2" s="70"/>
      <c r="L2" s="71"/>
      <c r="M2" s="65"/>
      <c r="N2" s="65"/>
      <c r="O2" s="69" t="s">
        <v>2</v>
      </c>
      <c r="P2" s="70"/>
      <c r="Q2" s="71"/>
    </row>
    <row r="3" spans="1:17" ht="15.75">
      <c r="A3" s="63"/>
      <c r="B3" s="4"/>
      <c r="C3" s="7"/>
      <c r="D3" s="1"/>
      <c r="E3" s="64" t="s">
        <v>7</v>
      </c>
      <c r="F3" s="64" t="s">
        <v>8</v>
      </c>
      <c r="G3" s="1" t="s">
        <v>9</v>
      </c>
      <c r="H3" s="1" t="s">
        <v>34</v>
      </c>
      <c r="I3" s="1" t="s">
        <v>5</v>
      </c>
      <c r="J3" s="64" t="s">
        <v>7</v>
      </c>
      <c r="K3" s="64" t="s">
        <v>8</v>
      </c>
      <c r="L3" s="1" t="s">
        <v>9</v>
      </c>
      <c r="M3" s="1" t="s">
        <v>34</v>
      </c>
      <c r="N3" s="1" t="s">
        <v>5</v>
      </c>
      <c r="O3" s="64" t="s">
        <v>7</v>
      </c>
      <c r="P3" s="64" t="s">
        <v>8</v>
      </c>
      <c r="Q3" s="1" t="s">
        <v>9</v>
      </c>
    </row>
    <row r="4" spans="1:17" ht="22.5">
      <c r="A4" s="63"/>
      <c r="B4" s="4"/>
      <c r="C4" s="7" t="s">
        <v>34</v>
      </c>
      <c r="D4" s="1" t="s">
        <v>6</v>
      </c>
      <c r="E4" s="73"/>
      <c r="F4" s="73"/>
      <c r="G4" s="1" t="s">
        <v>10</v>
      </c>
      <c r="H4" s="1"/>
      <c r="I4" s="1" t="s">
        <v>6</v>
      </c>
      <c r="J4" s="73"/>
      <c r="K4" s="73"/>
      <c r="L4" s="1" t="s">
        <v>10</v>
      </c>
      <c r="M4" s="1"/>
      <c r="N4" s="1" t="s">
        <v>6</v>
      </c>
      <c r="O4" s="73"/>
      <c r="P4" s="73"/>
      <c r="Q4" s="1" t="s">
        <v>10</v>
      </c>
    </row>
    <row r="5" spans="1:17" ht="16.5" thickBot="1">
      <c r="A5" s="9" t="s">
        <v>15</v>
      </c>
      <c r="B5" s="1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6.5" thickBot="1">
      <c r="A6" s="12"/>
      <c r="B6" s="16" t="s">
        <v>13</v>
      </c>
      <c r="C6" s="24">
        <v>5</v>
      </c>
      <c r="D6" s="24">
        <v>5</v>
      </c>
      <c r="E6" s="24">
        <v>100</v>
      </c>
      <c r="F6" s="24">
        <v>100</v>
      </c>
      <c r="G6" s="24">
        <v>4</v>
      </c>
      <c r="H6" s="24">
        <v>0</v>
      </c>
      <c r="I6" s="24">
        <v>0</v>
      </c>
      <c r="J6" s="24" t="s">
        <v>14</v>
      </c>
      <c r="K6" s="24" t="s">
        <v>14</v>
      </c>
      <c r="L6" s="24" t="s">
        <v>14</v>
      </c>
      <c r="M6" s="24">
        <v>8</v>
      </c>
      <c r="N6" s="24">
        <v>8</v>
      </c>
      <c r="O6" s="24">
        <v>100</v>
      </c>
      <c r="P6" s="24">
        <v>37.5</v>
      </c>
      <c r="Q6" s="24">
        <v>3.6</v>
      </c>
    </row>
    <row r="7" spans="1:17" ht="17.25" thickBot="1">
      <c r="A7" s="9" t="s">
        <v>18</v>
      </c>
      <c r="B7" s="8"/>
      <c r="C7" s="10"/>
      <c r="D7" s="10"/>
      <c r="E7" s="14"/>
      <c r="F7" s="14"/>
      <c r="G7" s="25"/>
      <c r="H7" s="25"/>
      <c r="I7" s="25"/>
      <c r="J7" s="10"/>
      <c r="K7" s="10"/>
      <c r="L7" s="10"/>
      <c r="M7" s="10"/>
      <c r="N7" s="10"/>
      <c r="O7" s="10"/>
      <c r="P7" s="10"/>
      <c r="Q7" s="10"/>
    </row>
    <row r="8" spans="1:17" ht="17.25" thickBot="1">
      <c r="A8" s="12"/>
      <c r="B8" s="5" t="s">
        <v>13</v>
      </c>
      <c r="C8" s="10">
        <v>2</v>
      </c>
      <c r="D8" s="10">
        <v>2</v>
      </c>
      <c r="E8" s="11">
        <v>100</v>
      </c>
      <c r="F8" s="11">
        <v>50</v>
      </c>
      <c r="G8" s="10">
        <v>3.5</v>
      </c>
      <c r="H8" s="10">
        <v>4</v>
      </c>
      <c r="I8" s="29">
        <v>4</v>
      </c>
      <c r="J8" s="10">
        <v>75</v>
      </c>
      <c r="K8" s="10">
        <v>50</v>
      </c>
      <c r="L8" s="10">
        <v>3.25</v>
      </c>
      <c r="M8" s="10">
        <v>9</v>
      </c>
      <c r="N8" s="10">
        <v>9</v>
      </c>
      <c r="O8" s="10">
        <v>100</v>
      </c>
      <c r="P8" s="10">
        <v>33</v>
      </c>
      <c r="Q8" s="10">
        <v>3.3</v>
      </c>
    </row>
    <row r="9" spans="1:17" ht="16.5" thickBot="1">
      <c r="A9" s="9" t="s">
        <v>19</v>
      </c>
      <c r="B9" s="17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6.5" thickBot="1">
      <c r="A10" s="12"/>
      <c r="B10" s="18" t="s">
        <v>13</v>
      </c>
      <c r="C10" s="24">
        <v>18</v>
      </c>
      <c r="D10" s="24">
        <v>18</v>
      </c>
      <c r="E10" s="24">
        <v>100</v>
      </c>
      <c r="F10" s="24">
        <v>31</v>
      </c>
      <c r="G10" s="24">
        <v>3.3</v>
      </c>
      <c r="H10" s="24">
        <v>20</v>
      </c>
      <c r="I10" s="24">
        <v>20</v>
      </c>
      <c r="J10" s="24">
        <v>100</v>
      </c>
      <c r="K10" s="24">
        <v>29</v>
      </c>
      <c r="L10" s="24">
        <v>3.3</v>
      </c>
      <c r="M10" s="24">
        <v>13</v>
      </c>
      <c r="N10" s="24">
        <v>13</v>
      </c>
      <c r="O10" s="24">
        <v>100</v>
      </c>
      <c r="P10" s="24">
        <v>34</v>
      </c>
      <c r="Q10" s="24">
        <v>3.4</v>
      </c>
    </row>
    <row r="11" spans="1:17" ht="17.25" thickBot="1">
      <c r="A11" s="9" t="s">
        <v>20</v>
      </c>
      <c r="B11" s="1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7.25" thickBot="1">
      <c r="A12" s="12"/>
      <c r="B12" s="2" t="s">
        <v>13</v>
      </c>
      <c r="C12" s="10">
        <v>16</v>
      </c>
      <c r="D12" s="14">
        <v>16</v>
      </c>
      <c r="E12" s="14">
        <v>81</v>
      </c>
      <c r="F12" s="14">
        <v>31.25</v>
      </c>
      <c r="G12" s="14">
        <v>3.1</v>
      </c>
      <c r="H12" s="14">
        <v>26</v>
      </c>
      <c r="I12" s="14">
        <v>26</v>
      </c>
      <c r="J12" s="14">
        <v>92</v>
      </c>
      <c r="K12" s="14">
        <v>50</v>
      </c>
      <c r="L12" s="14">
        <v>3.5</v>
      </c>
      <c r="M12" s="14">
        <v>40</v>
      </c>
      <c r="N12" s="14">
        <v>35</v>
      </c>
      <c r="O12" s="14">
        <v>82.5</v>
      </c>
      <c r="P12" s="14">
        <v>42.3</v>
      </c>
      <c r="Q12" s="14">
        <v>3.5</v>
      </c>
    </row>
    <row r="13" spans="1:17" ht="17.25" thickBot="1">
      <c r="A13" s="4" t="s">
        <v>23</v>
      </c>
      <c r="B13" s="2"/>
      <c r="C13" s="10"/>
      <c r="D13" s="10"/>
      <c r="E13" s="26"/>
      <c r="F13" s="10"/>
      <c r="G13" s="10"/>
      <c r="H13" s="10"/>
      <c r="I13" s="10"/>
      <c r="J13" s="10"/>
      <c r="K13" s="10"/>
      <c r="L13" s="10"/>
      <c r="M13" s="10"/>
      <c r="N13" s="10"/>
      <c r="O13" s="26"/>
      <c r="P13" s="10"/>
      <c r="Q13" s="10"/>
    </row>
    <row r="14" spans="1:17" ht="17.25" thickBot="1">
      <c r="A14" s="4"/>
      <c r="B14" s="2" t="s">
        <v>13</v>
      </c>
      <c r="C14" s="10">
        <v>21</v>
      </c>
      <c r="D14" s="10">
        <v>21</v>
      </c>
      <c r="E14" s="27">
        <v>1</v>
      </c>
      <c r="F14" s="10">
        <v>71.400000000000006</v>
      </c>
      <c r="G14" s="10">
        <v>4.0999999999999996</v>
      </c>
      <c r="H14" s="10">
        <v>50</v>
      </c>
      <c r="I14" s="10">
        <v>50</v>
      </c>
      <c r="J14" s="10">
        <v>100</v>
      </c>
      <c r="K14" s="10">
        <v>87.5</v>
      </c>
      <c r="L14" s="10">
        <v>4.2</v>
      </c>
      <c r="M14" s="10">
        <v>43</v>
      </c>
      <c r="N14" s="10">
        <v>43</v>
      </c>
      <c r="O14" s="27">
        <v>1</v>
      </c>
      <c r="P14" s="10">
        <v>81.8</v>
      </c>
      <c r="Q14" s="10">
        <v>4.3</v>
      </c>
    </row>
    <row r="15" spans="1:17" ht="16.5" thickBot="1">
      <c r="A15" s="4" t="s">
        <v>24</v>
      </c>
      <c r="B15" s="1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6.5" thickBot="1">
      <c r="A16" s="4"/>
      <c r="B16" s="16" t="s">
        <v>13</v>
      </c>
      <c r="C16" s="24"/>
      <c r="D16" s="24" t="s">
        <v>14</v>
      </c>
      <c r="E16" s="24" t="s">
        <v>14</v>
      </c>
      <c r="F16" s="24" t="s">
        <v>14</v>
      </c>
      <c r="G16" s="24" t="s">
        <v>14</v>
      </c>
      <c r="H16" s="24"/>
      <c r="I16" s="24">
        <v>4</v>
      </c>
      <c r="J16" s="24">
        <v>100</v>
      </c>
      <c r="K16" s="24">
        <v>75</v>
      </c>
      <c r="L16" s="24">
        <v>3.7</v>
      </c>
      <c r="M16" s="24">
        <v>6</v>
      </c>
      <c r="N16" s="24">
        <v>6</v>
      </c>
      <c r="O16" s="24">
        <v>100</v>
      </c>
      <c r="P16" s="24">
        <v>83</v>
      </c>
      <c r="Q16" s="24">
        <v>4.2</v>
      </c>
    </row>
    <row r="17" spans="1:17" ht="17.25" thickBot="1">
      <c r="A17" s="4" t="s">
        <v>26</v>
      </c>
      <c r="B17" s="5"/>
      <c r="C17" s="10"/>
      <c r="D17" s="10" t="s">
        <v>14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7.25" thickBot="1">
      <c r="A18" s="4"/>
      <c r="B18" s="5" t="s">
        <v>13</v>
      </c>
      <c r="C18" s="10">
        <v>179</v>
      </c>
      <c r="D18" s="25">
        <v>150</v>
      </c>
      <c r="E18" s="25">
        <v>93.3</v>
      </c>
      <c r="F18" s="25">
        <v>0</v>
      </c>
      <c r="G18" s="25">
        <v>2.9</v>
      </c>
      <c r="H18" s="25">
        <v>166</v>
      </c>
      <c r="I18" s="25">
        <v>150</v>
      </c>
      <c r="J18" s="25">
        <v>100</v>
      </c>
      <c r="K18" s="25">
        <v>0</v>
      </c>
      <c r="L18" s="25">
        <v>3</v>
      </c>
      <c r="M18" s="25">
        <v>170</v>
      </c>
      <c r="N18" s="25">
        <v>158</v>
      </c>
      <c r="O18" s="25">
        <v>91.1</v>
      </c>
      <c r="P18" s="25">
        <v>0</v>
      </c>
      <c r="Q18" s="25">
        <v>2.9</v>
      </c>
    </row>
    <row r="19" spans="1:17" ht="17.25" thickBot="1">
      <c r="A19" s="4" t="s">
        <v>28</v>
      </c>
      <c r="B19" s="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7.25" thickBot="1">
      <c r="A20" s="4"/>
      <c r="B20" s="5" t="s">
        <v>13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5.75">
      <c r="A21" s="4" t="s">
        <v>32</v>
      </c>
      <c r="B21" s="2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.75">
      <c r="A22" s="4"/>
      <c r="B22" s="22" t="s">
        <v>13</v>
      </c>
      <c r="C22" s="24">
        <v>19</v>
      </c>
      <c r="D22" s="24">
        <v>18</v>
      </c>
      <c r="E22" s="24">
        <v>88.9</v>
      </c>
      <c r="F22" s="24">
        <v>61.1</v>
      </c>
      <c r="G22" s="24">
        <v>3.7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6.5" thickBot="1">
      <c r="A23" s="4" t="s">
        <v>33</v>
      </c>
      <c r="B23" s="16" t="s">
        <v>35</v>
      </c>
      <c r="C23" s="24"/>
      <c r="D23" s="24"/>
      <c r="E23" s="12"/>
      <c r="F23" s="12"/>
      <c r="G23" s="24"/>
      <c r="H23" s="24"/>
      <c r="I23" s="24"/>
      <c r="J23" s="12"/>
      <c r="K23" s="12"/>
      <c r="L23" s="24"/>
      <c r="M23" s="24"/>
      <c r="N23" s="24"/>
      <c r="O23" s="12"/>
      <c r="P23" s="12"/>
      <c r="Q23" s="24"/>
    </row>
    <row r="24" spans="1:17" ht="16.5" thickBot="1">
      <c r="A24" s="4"/>
      <c r="B24" s="16" t="s">
        <v>13</v>
      </c>
      <c r="C24" s="24">
        <v>36</v>
      </c>
      <c r="D24" s="24">
        <v>36</v>
      </c>
      <c r="E24" s="12">
        <v>100</v>
      </c>
      <c r="F24" s="12">
        <v>63</v>
      </c>
      <c r="G24" s="24">
        <v>3.8</v>
      </c>
      <c r="H24" s="24">
        <v>35</v>
      </c>
      <c r="I24" s="24">
        <v>35</v>
      </c>
      <c r="J24" s="12">
        <v>100</v>
      </c>
      <c r="K24" s="12">
        <v>60</v>
      </c>
      <c r="L24" s="24">
        <v>3.8</v>
      </c>
      <c r="M24" s="24">
        <v>27</v>
      </c>
      <c r="N24" s="24">
        <v>27</v>
      </c>
      <c r="O24" s="12">
        <v>100</v>
      </c>
      <c r="P24" s="12">
        <v>63</v>
      </c>
      <c r="Q24" s="24">
        <v>3.8</v>
      </c>
    </row>
    <row r="25" spans="1:17" ht="16.5" thickBot="1">
      <c r="A25" s="4" t="s">
        <v>22</v>
      </c>
      <c r="B25" s="18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4"/>
      <c r="O25" s="12"/>
      <c r="P25" s="24"/>
      <c r="Q25" s="24"/>
    </row>
    <row r="26" spans="1:17" ht="16.5" thickBot="1">
      <c r="A26" s="4"/>
      <c r="B26" s="18" t="s">
        <v>13</v>
      </c>
      <c r="C26" s="24"/>
      <c r="D26" s="25" t="s">
        <v>14</v>
      </c>
      <c r="E26" s="25" t="s">
        <v>14</v>
      </c>
      <c r="F26" s="25" t="s">
        <v>14</v>
      </c>
      <c r="G26" s="25" t="s">
        <v>14</v>
      </c>
      <c r="H26" s="25"/>
      <c r="I26" s="25" t="s">
        <v>14</v>
      </c>
      <c r="J26" s="25" t="s">
        <v>14</v>
      </c>
      <c r="K26" s="25" t="s">
        <v>14</v>
      </c>
      <c r="L26" s="25" t="s">
        <v>14</v>
      </c>
      <c r="M26" s="25">
        <v>38</v>
      </c>
      <c r="N26" s="24">
        <v>38</v>
      </c>
      <c r="O26" s="12">
        <v>100</v>
      </c>
      <c r="P26" s="24">
        <v>77.8</v>
      </c>
      <c r="Q26" s="24">
        <v>3.9</v>
      </c>
    </row>
    <row r="27" spans="1:17" ht="15.75" thickBot="1">
      <c r="A27" s="4" t="s">
        <v>25</v>
      </c>
      <c r="B27" s="1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15.75" thickBot="1">
      <c r="A28" s="4"/>
      <c r="B28" s="13" t="s">
        <v>13</v>
      </c>
      <c r="C28" s="25"/>
      <c r="D28" s="25" t="s">
        <v>14</v>
      </c>
      <c r="E28" s="25" t="s">
        <v>14</v>
      </c>
      <c r="F28" s="25" t="s">
        <v>14</v>
      </c>
      <c r="G28" s="25" t="s">
        <v>14</v>
      </c>
      <c r="H28" s="25"/>
      <c r="I28" s="25" t="s">
        <v>14</v>
      </c>
      <c r="J28" s="25" t="s">
        <v>14</v>
      </c>
      <c r="K28" s="25" t="s">
        <v>14</v>
      </c>
      <c r="L28" s="25" t="s">
        <v>14</v>
      </c>
      <c r="M28" s="25">
        <v>36</v>
      </c>
      <c r="N28" s="25">
        <v>35</v>
      </c>
      <c r="O28" s="25">
        <v>93</v>
      </c>
      <c r="P28" s="25">
        <v>48</v>
      </c>
      <c r="Q28" s="25">
        <v>3.9</v>
      </c>
    </row>
    <row r="29" spans="1:17">
      <c r="C29">
        <f>SUM(C6:C28)</f>
        <v>296</v>
      </c>
      <c r="D29">
        <f>SUM(D6:D28)</f>
        <v>266</v>
      </c>
      <c r="E29">
        <v>83</v>
      </c>
      <c r="F29">
        <v>51</v>
      </c>
      <c r="G29">
        <f>AVERAGE(G6:G28)</f>
        <v>3.55</v>
      </c>
      <c r="H29">
        <f>SUM(H6:H28)</f>
        <v>301</v>
      </c>
      <c r="I29">
        <f>SUM(I6:I28)</f>
        <v>289</v>
      </c>
      <c r="J29">
        <v>95</v>
      </c>
      <c r="K29">
        <v>50</v>
      </c>
      <c r="L29">
        <v>3.5</v>
      </c>
      <c r="M29">
        <f>SUM(M6:M28)</f>
        <v>390</v>
      </c>
      <c r="N29">
        <f>SUM(N6:N28)</f>
        <v>372</v>
      </c>
      <c r="O29">
        <f>AVERAGE(O6:O28)</f>
        <v>86.76</v>
      </c>
      <c r="P29">
        <f>AVERAGE(P6:P28)</f>
        <v>50.040000000000006</v>
      </c>
      <c r="Q29">
        <f>AVERAGE(Q6:Q28)</f>
        <v>3.6799999999999997</v>
      </c>
    </row>
    <row r="32" spans="1:17" ht="31.5">
      <c r="B32" s="3" t="s">
        <v>43</v>
      </c>
      <c r="C32" s="51"/>
      <c r="D32" s="52" t="s">
        <v>44</v>
      </c>
      <c r="E32" s="72" t="s">
        <v>7</v>
      </c>
      <c r="F32" s="72" t="s">
        <v>8</v>
      </c>
      <c r="G32" s="52" t="s">
        <v>9</v>
      </c>
    </row>
    <row r="33" spans="2:7" ht="22.5">
      <c r="B33" s="3" t="s">
        <v>13</v>
      </c>
      <c r="C33" s="51" t="s">
        <v>34</v>
      </c>
      <c r="D33" s="52" t="s">
        <v>6</v>
      </c>
      <c r="E33" s="72"/>
      <c r="F33" s="72"/>
      <c r="G33" s="52" t="s">
        <v>10</v>
      </c>
    </row>
    <row r="34" spans="2:7">
      <c r="B34" s="3" t="s">
        <v>1</v>
      </c>
      <c r="C34" s="3">
        <v>296</v>
      </c>
      <c r="D34" s="3">
        <v>266</v>
      </c>
      <c r="E34" s="3">
        <v>83</v>
      </c>
      <c r="F34" s="3">
        <v>51</v>
      </c>
      <c r="G34" s="3">
        <v>3.5</v>
      </c>
    </row>
    <row r="35" spans="2:7">
      <c r="B35" s="3" t="s">
        <v>3</v>
      </c>
      <c r="C35" s="3">
        <v>301</v>
      </c>
      <c r="D35" s="3">
        <v>289</v>
      </c>
      <c r="E35" s="3">
        <v>95</v>
      </c>
      <c r="F35" s="3">
        <v>50</v>
      </c>
      <c r="G35" s="3">
        <v>3.5</v>
      </c>
    </row>
    <row r="36" spans="2:7">
      <c r="B36" s="3" t="s">
        <v>4</v>
      </c>
      <c r="C36" s="3">
        <v>390</v>
      </c>
      <c r="D36" s="3">
        <v>372</v>
      </c>
      <c r="E36" s="3">
        <v>86.7</v>
      </c>
      <c r="F36" s="3">
        <v>50</v>
      </c>
      <c r="G36" s="3">
        <v>3.6</v>
      </c>
    </row>
  </sheetData>
  <mergeCells count="21">
    <mergeCell ref="E32:E33"/>
    <mergeCell ref="F32:F33"/>
    <mergeCell ref="J3:J4"/>
    <mergeCell ref="K3:K4"/>
    <mergeCell ref="O3:O4"/>
    <mergeCell ref="E2:G2"/>
    <mergeCell ref="J2:L2"/>
    <mergeCell ref="O2:Q2"/>
    <mergeCell ref="A1:A4"/>
    <mergeCell ref="C1:C2"/>
    <mergeCell ref="D1:D2"/>
    <mergeCell ref="E1:G1"/>
    <mergeCell ref="H1:H2"/>
    <mergeCell ref="I1:I2"/>
    <mergeCell ref="E3:E4"/>
    <mergeCell ref="F3:F4"/>
    <mergeCell ref="P3:P4"/>
    <mergeCell ref="J1:L1"/>
    <mergeCell ref="M1:M2"/>
    <mergeCell ref="N1:N2"/>
    <mergeCell ref="O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topLeftCell="A10" workbookViewId="0">
      <selection activeCell="F33" sqref="F33"/>
    </sheetView>
  </sheetViews>
  <sheetFormatPr defaultRowHeight="15"/>
  <sheetData>
    <row r="1" spans="1:17">
      <c r="A1" s="4"/>
      <c r="B1" s="4" t="s">
        <v>17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>
      <c r="A2" s="81" t="s">
        <v>40</v>
      </c>
      <c r="B2" s="83" t="s">
        <v>41</v>
      </c>
      <c r="C2" s="94" t="s">
        <v>0</v>
      </c>
      <c r="D2" s="95"/>
      <c r="E2" s="93" t="s">
        <v>1</v>
      </c>
      <c r="F2" s="93"/>
      <c r="G2" s="93"/>
      <c r="H2" s="75" t="s">
        <v>0</v>
      </c>
      <c r="I2" s="76"/>
      <c r="J2" s="74" t="s">
        <v>3</v>
      </c>
      <c r="K2" s="74"/>
      <c r="L2" s="74"/>
      <c r="M2" s="88" t="s">
        <v>0</v>
      </c>
      <c r="N2" s="89"/>
      <c r="O2" s="92" t="s">
        <v>4</v>
      </c>
      <c r="P2" s="92"/>
      <c r="Q2" s="92"/>
    </row>
    <row r="3" spans="1:17" ht="15.75">
      <c r="A3" s="81"/>
      <c r="B3" s="84"/>
      <c r="C3" s="96"/>
      <c r="D3" s="97"/>
      <c r="E3" s="93" t="s">
        <v>2</v>
      </c>
      <c r="F3" s="93"/>
      <c r="G3" s="93"/>
      <c r="H3" s="77"/>
      <c r="I3" s="78"/>
      <c r="J3" s="74" t="s">
        <v>2</v>
      </c>
      <c r="K3" s="74"/>
      <c r="L3" s="74"/>
      <c r="M3" s="90"/>
      <c r="N3" s="91"/>
      <c r="O3" s="92" t="s">
        <v>2</v>
      </c>
      <c r="P3" s="92"/>
      <c r="Q3" s="92"/>
    </row>
    <row r="4" spans="1:17" ht="63">
      <c r="A4" s="82"/>
      <c r="B4" s="85"/>
      <c r="C4" s="57" t="s">
        <v>34</v>
      </c>
      <c r="D4" s="57" t="s">
        <v>6</v>
      </c>
      <c r="E4" s="57" t="s">
        <v>38</v>
      </c>
      <c r="F4" s="57" t="s">
        <v>37</v>
      </c>
      <c r="G4" s="57" t="s">
        <v>39</v>
      </c>
      <c r="H4" s="35" t="s">
        <v>34</v>
      </c>
      <c r="I4" s="35" t="s">
        <v>6</v>
      </c>
      <c r="J4" s="35" t="s">
        <v>38</v>
      </c>
      <c r="K4" s="35" t="s">
        <v>37</v>
      </c>
      <c r="L4" s="35" t="s">
        <v>39</v>
      </c>
      <c r="M4" s="53" t="s">
        <v>36</v>
      </c>
      <c r="N4" s="53" t="s">
        <v>6</v>
      </c>
      <c r="O4" s="53" t="s">
        <v>38</v>
      </c>
      <c r="P4" s="53" t="s">
        <v>37</v>
      </c>
      <c r="Q4" s="53" t="s">
        <v>39</v>
      </c>
    </row>
    <row r="5" spans="1:17" ht="15.75">
      <c r="A5" s="38" t="s">
        <v>15</v>
      </c>
      <c r="B5" s="35" t="s">
        <v>11</v>
      </c>
      <c r="C5" s="57">
        <v>39</v>
      </c>
      <c r="D5" s="57">
        <v>39</v>
      </c>
      <c r="E5" s="57">
        <v>81.599999999999994</v>
      </c>
      <c r="F5" s="57">
        <v>33.799999999999997</v>
      </c>
      <c r="G5" s="57">
        <v>3.2</v>
      </c>
      <c r="H5" s="35">
        <v>32</v>
      </c>
      <c r="I5" s="35">
        <v>32</v>
      </c>
      <c r="J5" s="35">
        <v>87.2</v>
      </c>
      <c r="K5" s="35">
        <v>44.3</v>
      </c>
      <c r="L5" s="35">
        <v>3.4</v>
      </c>
      <c r="M5" s="53">
        <v>29</v>
      </c>
      <c r="N5" s="53">
        <v>29</v>
      </c>
      <c r="O5" s="53">
        <v>95.2</v>
      </c>
      <c r="P5" s="53">
        <v>69.599999999999994</v>
      </c>
      <c r="Q5" s="53">
        <v>3.7</v>
      </c>
    </row>
    <row r="6" spans="1:17" ht="16.5">
      <c r="A6" s="38" t="s">
        <v>18</v>
      </c>
      <c r="B6" s="31" t="s">
        <v>11</v>
      </c>
      <c r="C6" s="58">
        <v>26</v>
      </c>
      <c r="D6" s="58">
        <v>26</v>
      </c>
      <c r="E6" s="58">
        <v>91</v>
      </c>
      <c r="F6" s="58">
        <v>57.6</v>
      </c>
      <c r="G6" s="58">
        <v>3.5</v>
      </c>
      <c r="H6" s="31">
        <v>23</v>
      </c>
      <c r="I6" s="31">
        <v>23</v>
      </c>
      <c r="J6" s="31">
        <v>96</v>
      </c>
      <c r="K6" s="31">
        <v>39</v>
      </c>
      <c r="L6" s="31">
        <v>3.3</v>
      </c>
      <c r="M6" s="54">
        <v>13</v>
      </c>
      <c r="N6" s="54">
        <v>13</v>
      </c>
      <c r="O6" s="54">
        <v>85</v>
      </c>
      <c r="P6" s="54">
        <v>53.8</v>
      </c>
      <c r="Q6" s="54">
        <v>3.38</v>
      </c>
    </row>
    <row r="7" spans="1:17" ht="15.75">
      <c r="A7" s="38" t="s">
        <v>19</v>
      </c>
      <c r="B7" s="35" t="s">
        <v>11</v>
      </c>
      <c r="C7" s="57">
        <v>70</v>
      </c>
      <c r="D7" s="57">
        <v>70</v>
      </c>
      <c r="E7" s="57">
        <v>91</v>
      </c>
      <c r="F7" s="57">
        <v>26</v>
      </c>
      <c r="G7" s="57">
        <v>3.4</v>
      </c>
      <c r="H7" s="35">
        <v>64</v>
      </c>
      <c r="I7" s="35">
        <v>64</v>
      </c>
      <c r="J7" s="35">
        <v>91</v>
      </c>
      <c r="K7" s="35">
        <v>28</v>
      </c>
      <c r="L7" s="35">
        <v>3.4</v>
      </c>
      <c r="M7" s="53">
        <v>55</v>
      </c>
      <c r="N7" s="53">
        <v>55</v>
      </c>
      <c r="O7" s="53">
        <v>92</v>
      </c>
      <c r="P7" s="53">
        <v>28</v>
      </c>
      <c r="Q7" s="53">
        <v>3.4</v>
      </c>
    </row>
    <row r="8" spans="1:17" ht="16.5">
      <c r="A8" s="38" t="s">
        <v>20</v>
      </c>
      <c r="B8" s="31" t="s">
        <v>11</v>
      </c>
      <c r="C8" s="58">
        <v>61</v>
      </c>
      <c r="D8" s="58">
        <v>59</v>
      </c>
      <c r="E8" s="58">
        <v>80.599999999999994</v>
      </c>
      <c r="F8" s="58">
        <v>49.6</v>
      </c>
      <c r="G8" s="58">
        <v>3.4</v>
      </c>
      <c r="H8" s="31">
        <v>61</v>
      </c>
      <c r="I8" s="31">
        <v>53</v>
      </c>
      <c r="J8" s="31">
        <v>81</v>
      </c>
      <c r="K8" s="31">
        <v>47</v>
      </c>
      <c r="L8" s="31">
        <v>3.3</v>
      </c>
      <c r="M8" s="54">
        <v>52</v>
      </c>
      <c r="N8" s="54">
        <v>49</v>
      </c>
      <c r="O8" s="54">
        <v>83</v>
      </c>
      <c r="P8" s="54">
        <v>50</v>
      </c>
      <c r="Q8" s="54">
        <v>3.6</v>
      </c>
    </row>
    <row r="9" spans="1:17" ht="16.5">
      <c r="A9" s="43" t="s">
        <v>21</v>
      </c>
      <c r="B9" s="31" t="s">
        <v>11</v>
      </c>
      <c r="C9" s="58">
        <v>17</v>
      </c>
      <c r="D9" s="58">
        <v>17</v>
      </c>
      <c r="E9" s="58">
        <v>100</v>
      </c>
      <c r="F9" s="58">
        <v>65.099999999999994</v>
      </c>
      <c r="G9" s="58">
        <v>3.5</v>
      </c>
      <c r="H9" s="31">
        <v>20</v>
      </c>
      <c r="I9" s="31">
        <v>19</v>
      </c>
      <c r="J9" s="31">
        <v>100</v>
      </c>
      <c r="K9" s="31">
        <v>65.099999999999994</v>
      </c>
      <c r="L9" s="31">
        <v>3.3</v>
      </c>
      <c r="M9" s="54">
        <v>20</v>
      </c>
      <c r="N9" s="54">
        <v>20</v>
      </c>
      <c r="O9" s="54">
        <v>100</v>
      </c>
      <c r="P9" s="54">
        <v>66.7</v>
      </c>
      <c r="Q9" s="54">
        <v>3.6</v>
      </c>
    </row>
    <row r="10" spans="1:17" ht="16.5">
      <c r="A10" s="38" t="s">
        <v>23</v>
      </c>
      <c r="B10" s="31" t="s">
        <v>11</v>
      </c>
      <c r="C10" s="58">
        <v>174</v>
      </c>
      <c r="D10" s="58">
        <v>174</v>
      </c>
      <c r="E10" s="58">
        <v>73.8</v>
      </c>
      <c r="F10" s="58">
        <v>45.6</v>
      </c>
      <c r="G10" s="58">
        <v>3.3</v>
      </c>
      <c r="H10" s="31"/>
      <c r="I10" s="31" t="s">
        <v>14</v>
      </c>
      <c r="J10" s="31" t="s">
        <v>14</v>
      </c>
      <c r="K10" s="31" t="s">
        <v>14</v>
      </c>
      <c r="L10" s="31" t="s">
        <v>14</v>
      </c>
      <c r="M10" s="54">
        <v>207</v>
      </c>
      <c r="N10" s="54">
        <v>207</v>
      </c>
      <c r="O10" s="54">
        <v>74.599999999999994</v>
      </c>
      <c r="P10" s="54">
        <v>48.8</v>
      </c>
      <c r="Q10" s="54">
        <v>3.4</v>
      </c>
    </row>
    <row r="11" spans="1:17" ht="16.5">
      <c r="A11" s="44" t="s">
        <v>42</v>
      </c>
      <c r="B11" s="31" t="s">
        <v>11</v>
      </c>
      <c r="C11" s="58"/>
      <c r="D11" s="58"/>
      <c r="E11" s="57"/>
      <c r="F11" s="58"/>
      <c r="G11" s="58"/>
      <c r="H11" s="31"/>
      <c r="I11" s="31"/>
      <c r="J11" s="35"/>
      <c r="K11" s="31"/>
      <c r="L11" s="31"/>
      <c r="M11" s="54"/>
      <c r="N11" s="54"/>
      <c r="O11" s="53"/>
      <c r="P11" s="54"/>
      <c r="Q11" s="54"/>
    </row>
    <row r="12" spans="1:17" ht="15.75">
      <c r="A12" s="38" t="s">
        <v>24</v>
      </c>
      <c r="B12" s="35" t="s">
        <v>11</v>
      </c>
      <c r="C12" s="57">
        <v>55</v>
      </c>
      <c r="D12" s="57">
        <v>50</v>
      </c>
      <c r="E12" s="57">
        <v>85.8</v>
      </c>
      <c r="F12" s="57">
        <v>50</v>
      </c>
      <c r="G12" s="57">
        <v>3.6</v>
      </c>
      <c r="H12" s="35">
        <v>53</v>
      </c>
      <c r="I12" s="35">
        <v>52</v>
      </c>
      <c r="J12" s="35">
        <v>93.8</v>
      </c>
      <c r="K12" s="35">
        <v>60</v>
      </c>
      <c r="L12" s="35">
        <v>3.9</v>
      </c>
      <c r="M12" s="53">
        <v>58</v>
      </c>
      <c r="N12" s="53">
        <v>53</v>
      </c>
      <c r="O12" s="53">
        <v>100</v>
      </c>
      <c r="P12" s="53">
        <v>40</v>
      </c>
      <c r="Q12" s="53">
        <v>4</v>
      </c>
    </row>
    <row r="13" spans="1:17" ht="16.5">
      <c r="A13" s="38" t="s">
        <v>26</v>
      </c>
      <c r="B13" s="31" t="s">
        <v>11</v>
      </c>
      <c r="C13" s="58"/>
      <c r="D13" s="58" t="s">
        <v>14</v>
      </c>
      <c r="E13" s="58"/>
      <c r="F13" s="58"/>
      <c r="G13" s="58"/>
      <c r="H13" s="31"/>
      <c r="I13" s="31"/>
      <c r="J13" s="31"/>
      <c r="K13" s="31"/>
      <c r="L13" s="31"/>
      <c r="M13" s="54"/>
      <c r="N13" s="54"/>
      <c r="O13" s="54"/>
      <c r="P13" s="54"/>
      <c r="Q13" s="54"/>
    </row>
    <row r="14" spans="1:17" ht="16.5">
      <c r="A14" s="38" t="s">
        <v>28</v>
      </c>
      <c r="B14" s="31" t="s">
        <v>11</v>
      </c>
      <c r="C14" s="58">
        <v>168</v>
      </c>
      <c r="D14" s="58">
        <v>160</v>
      </c>
      <c r="E14" s="58">
        <v>88.1</v>
      </c>
      <c r="F14" s="58">
        <v>45.6</v>
      </c>
      <c r="G14" s="58">
        <v>3.4</v>
      </c>
      <c r="H14" s="31">
        <v>193</v>
      </c>
      <c r="I14" s="31">
        <v>185</v>
      </c>
      <c r="J14" s="31">
        <v>91.9</v>
      </c>
      <c r="K14" s="31">
        <v>48.6</v>
      </c>
      <c r="L14" s="31">
        <v>3.5</v>
      </c>
      <c r="M14" s="54">
        <v>152</v>
      </c>
      <c r="N14" s="54">
        <v>142</v>
      </c>
      <c r="O14" s="54">
        <v>83</v>
      </c>
      <c r="P14" s="54">
        <v>45.2</v>
      </c>
      <c r="Q14" s="54">
        <v>3.4</v>
      </c>
    </row>
    <row r="15" spans="1:17" ht="16.5">
      <c r="A15" s="38" t="s">
        <v>29</v>
      </c>
      <c r="B15" s="31" t="s">
        <v>11</v>
      </c>
      <c r="C15" s="58">
        <v>48</v>
      </c>
      <c r="D15" s="58">
        <v>48</v>
      </c>
      <c r="E15" s="58">
        <v>93.9</v>
      </c>
      <c r="F15" s="58">
        <v>46</v>
      </c>
      <c r="G15" s="58">
        <v>3.3</v>
      </c>
      <c r="H15" s="31">
        <v>41</v>
      </c>
      <c r="I15" s="31">
        <v>41</v>
      </c>
      <c r="J15" s="31">
        <v>97</v>
      </c>
      <c r="K15" s="31">
        <v>37</v>
      </c>
      <c r="L15" s="31">
        <v>3.3</v>
      </c>
      <c r="M15" s="54">
        <v>55</v>
      </c>
      <c r="N15" s="54">
        <v>55</v>
      </c>
      <c r="O15" s="54">
        <v>92</v>
      </c>
      <c r="P15" s="54">
        <v>40</v>
      </c>
      <c r="Q15" s="54">
        <v>3.4</v>
      </c>
    </row>
    <row r="16" spans="1:17" ht="15.75">
      <c r="A16" s="38" t="s">
        <v>30</v>
      </c>
      <c r="B16" s="35" t="s">
        <v>11</v>
      </c>
      <c r="C16" s="57">
        <v>13</v>
      </c>
      <c r="D16" s="57">
        <v>13</v>
      </c>
      <c r="E16" s="57">
        <v>100</v>
      </c>
      <c r="F16" s="57">
        <v>83.3</v>
      </c>
      <c r="G16" s="57">
        <v>4</v>
      </c>
      <c r="H16" s="35">
        <v>13</v>
      </c>
      <c r="I16" s="35">
        <v>13</v>
      </c>
      <c r="J16" s="35">
        <v>100</v>
      </c>
      <c r="K16" s="35">
        <v>63.9</v>
      </c>
      <c r="L16" s="35">
        <v>3.9</v>
      </c>
      <c r="M16" s="53">
        <v>14</v>
      </c>
      <c r="N16" s="53">
        <v>14</v>
      </c>
      <c r="O16" s="53">
        <v>100</v>
      </c>
      <c r="P16" s="53">
        <v>63.3</v>
      </c>
      <c r="Q16" s="53">
        <v>3.7</v>
      </c>
    </row>
    <row r="17" spans="1:17" ht="16.5">
      <c r="A17" s="43" t="s">
        <v>31</v>
      </c>
      <c r="B17" s="31" t="s">
        <v>11</v>
      </c>
      <c r="C17" s="58">
        <v>6</v>
      </c>
      <c r="D17" s="59">
        <v>6</v>
      </c>
      <c r="E17" s="58">
        <v>100</v>
      </c>
      <c r="F17" s="58">
        <v>33</v>
      </c>
      <c r="G17" s="58">
        <v>3.3</v>
      </c>
      <c r="H17" s="31">
        <v>8</v>
      </c>
      <c r="I17" s="35">
        <v>8</v>
      </c>
      <c r="J17" s="31">
        <v>87.5</v>
      </c>
      <c r="K17" s="31">
        <v>62.5</v>
      </c>
      <c r="L17" s="31">
        <v>3.8</v>
      </c>
      <c r="M17" s="54">
        <v>5</v>
      </c>
      <c r="N17" s="53">
        <v>5</v>
      </c>
      <c r="O17" s="54">
        <v>100</v>
      </c>
      <c r="P17" s="54">
        <v>40</v>
      </c>
      <c r="Q17" s="55">
        <v>3.6</v>
      </c>
    </row>
    <row r="18" spans="1:17" ht="15.75">
      <c r="A18" s="39" t="s">
        <v>32</v>
      </c>
      <c r="B18" s="35" t="s">
        <v>11</v>
      </c>
      <c r="C18" s="57"/>
      <c r="D18" s="57"/>
      <c r="E18" s="57"/>
      <c r="F18" s="57"/>
      <c r="G18" s="57"/>
      <c r="H18" s="35">
        <v>24</v>
      </c>
      <c r="I18" s="35">
        <v>22</v>
      </c>
      <c r="J18" s="35">
        <v>68</v>
      </c>
      <c r="K18" s="35">
        <v>23</v>
      </c>
      <c r="L18" s="35">
        <v>3</v>
      </c>
      <c r="M18" s="53">
        <v>62</v>
      </c>
      <c r="N18" s="53">
        <v>53</v>
      </c>
      <c r="O18" s="53">
        <v>70.8</v>
      </c>
      <c r="P18" s="53">
        <v>43.5</v>
      </c>
      <c r="Q18" s="53">
        <v>3.3</v>
      </c>
    </row>
    <row r="19" spans="1:17" ht="16.5">
      <c r="A19" s="38" t="s">
        <v>33</v>
      </c>
      <c r="B19" s="35" t="s">
        <v>11</v>
      </c>
      <c r="C19" s="57">
        <v>115</v>
      </c>
      <c r="D19" s="57">
        <v>115</v>
      </c>
      <c r="E19" s="58">
        <v>100</v>
      </c>
      <c r="F19" s="58">
        <v>57</v>
      </c>
      <c r="G19" s="57">
        <v>3.8</v>
      </c>
      <c r="H19" s="35">
        <v>133</v>
      </c>
      <c r="I19" s="35">
        <v>133</v>
      </c>
      <c r="J19" s="31">
        <v>100</v>
      </c>
      <c r="K19" s="31">
        <v>57</v>
      </c>
      <c r="L19" s="35">
        <v>3.7</v>
      </c>
      <c r="M19" s="53">
        <v>124</v>
      </c>
      <c r="N19" s="53">
        <v>124</v>
      </c>
      <c r="O19" s="54">
        <v>100</v>
      </c>
      <c r="P19" s="54">
        <v>55</v>
      </c>
      <c r="Q19" s="53">
        <v>3.7</v>
      </c>
    </row>
    <row r="20" spans="1:17" ht="15.75">
      <c r="A20" s="38" t="s">
        <v>22</v>
      </c>
      <c r="B20" s="35" t="s">
        <v>11</v>
      </c>
      <c r="C20" s="57"/>
      <c r="D20" s="60" t="s">
        <v>14</v>
      </c>
      <c r="E20" s="60" t="s">
        <v>14</v>
      </c>
      <c r="F20" s="60" t="s">
        <v>14</v>
      </c>
      <c r="G20" s="60" t="s">
        <v>14</v>
      </c>
      <c r="H20" s="36"/>
      <c r="I20" s="36" t="s">
        <v>14</v>
      </c>
      <c r="J20" s="36" t="s">
        <v>14</v>
      </c>
      <c r="K20" s="36" t="s">
        <v>14</v>
      </c>
      <c r="L20" s="36" t="s">
        <v>14</v>
      </c>
      <c r="M20" s="56">
        <v>504</v>
      </c>
      <c r="N20" s="53">
        <v>504</v>
      </c>
      <c r="O20" s="53">
        <v>71.599999999999994</v>
      </c>
      <c r="P20" s="53">
        <v>48.8</v>
      </c>
      <c r="Q20" s="53">
        <v>3.3</v>
      </c>
    </row>
    <row r="21" spans="1:17">
      <c r="A21" s="38" t="s">
        <v>25</v>
      </c>
      <c r="B21" s="36" t="s">
        <v>11</v>
      </c>
      <c r="C21" s="60"/>
      <c r="D21" s="60" t="s">
        <v>14</v>
      </c>
      <c r="E21" s="60" t="s">
        <v>14</v>
      </c>
      <c r="F21" s="60" t="s">
        <v>14</v>
      </c>
      <c r="G21" s="60" t="s">
        <v>14</v>
      </c>
      <c r="H21" s="36"/>
      <c r="I21" s="36" t="s">
        <v>14</v>
      </c>
      <c r="J21" s="36" t="s">
        <v>14</v>
      </c>
      <c r="K21" s="36" t="s">
        <v>14</v>
      </c>
      <c r="L21" s="36" t="s">
        <v>14</v>
      </c>
      <c r="M21" s="56">
        <v>446</v>
      </c>
      <c r="N21" s="56">
        <v>431</v>
      </c>
      <c r="O21" s="56">
        <v>93</v>
      </c>
      <c r="P21" s="56">
        <v>66</v>
      </c>
      <c r="Q21" s="56">
        <v>3.8</v>
      </c>
    </row>
    <row r="22" spans="1:17">
      <c r="C22">
        <f>SUM(C5:C21)</f>
        <v>792</v>
      </c>
      <c r="D22">
        <f>SUM(D5:D21)</f>
        <v>777</v>
      </c>
      <c r="E22">
        <f>AVERAGE(E5:E21)</f>
        <v>90.483333333333334</v>
      </c>
      <c r="F22">
        <f>AVERAGE(F5:F21)</f>
        <v>49.383333333333333</v>
      </c>
      <c r="G22">
        <f>AVERAGE(G5:G21)</f>
        <v>3.4749999999999996</v>
      </c>
      <c r="H22">
        <f>SUM(H5:H21)</f>
        <v>665</v>
      </c>
      <c r="I22">
        <f>SUM(I5:I21)</f>
        <v>645</v>
      </c>
      <c r="J22">
        <f>AVERAGE(J5:J21)</f>
        <v>91.116666666666674</v>
      </c>
      <c r="K22">
        <f>AVERAGE(K5:K21)</f>
        <v>47.949999999999996</v>
      </c>
      <c r="L22">
        <f>AVERAGE(L5:L21)</f>
        <v>3.4833333333333329</v>
      </c>
      <c r="M22">
        <f>SUM(M5:M21)</f>
        <v>1796</v>
      </c>
      <c r="N22">
        <f>SUM(N5:N21)</f>
        <v>1754</v>
      </c>
      <c r="O22">
        <f>AVERAGE(O5:O21)</f>
        <v>89.34666666666665</v>
      </c>
      <c r="P22">
        <f>AVERAGE(P5:P21)</f>
        <v>50.58</v>
      </c>
      <c r="Q22">
        <f>AVERAGE(Q5:Q21)</f>
        <v>3.5519999999999996</v>
      </c>
    </row>
    <row r="26" spans="1:17" ht="63">
      <c r="B26" s="3" t="s">
        <v>45</v>
      </c>
      <c r="C26" s="57" t="s">
        <v>34</v>
      </c>
      <c r="D26" s="57" t="s">
        <v>6</v>
      </c>
      <c r="E26" s="57" t="s">
        <v>38</v>
      </c>
      <c r="F26" s="57" t="s">
        <v>37</v>
      </c>
      <c r="G26" s="57" t="s">
        <v>39</v>
      </c>
    </row>
    <row r="27" spans="1:17">
      <c r="B27" s="3" t="s">
        <v>1</v>
      </c>
      <c r="C27" s="3">
        <f t="shared" ref="C27:D29" si="0">SUM(C10:C26)</f>
        <v>1371</v>
      </c>
      <c r="D27" s="3">
        <f t="shared" si="0"/>
        <v>1343</v>
      </c>
      <c r="E27" s="3">
        <f t="shared" ref="E27:G29" si="1">AVERAGE(E10:E26)</f>
        <v>91.510416666666671</v>
      </c>
      <c r="F27" s="3">
        <f t="shared" si="1"/>
        <v>51.235416666666666</v>
      </c>
      <c r="G27" s="3">
        <f t="shared" si="1"/>
        <v>3.5218750000000005</v>
      </c>
    </row>
    <row r="28" spans="1:17">
      <c r="B28" s="3" t="s">
        <v>3</v>
      </c>
      <c r="C28" s="3">
        <f t="shared" si="0"/>
        <v>2568</v>
      </c>
      <c r="D28" s="3">
        <f t="shared" si="0"/>
        <v>2512</v>
      </c>
      <c r="E28" s="3">
        <f t="shared" si="1"/>
        <v>93.724218749999991</v>
      </c>
      <c r="F28" s="3">
        <f t="shared" si="1"/>
        <v>51.939843749999994</v>
      </c>
      <c r="G28" s="3">
        <f t="shared" si="1"/>
        <v>3.5496093750000002</v>
      </c>
    </row>
    <row r="29" spans="1:17">
      <c r="B29" s="3" t="s">
        <v>4</v>
      </c>
      <c r="C29" s="3">
        <f t="shared" si="0"/>
        <v>5136</v>
      </c>
      <c r="D29" s="3">
        <f t="shared" si="0"/>
        <v>5024</v>
      </c>
      <c r="E29" s="3">
        <f t="shared" si="1"/>
        <v>93.724218749999991</v>
      </c>
      <c r="F29" s="3">
        <f t="shared" si="1"/>
        <v>51.939843749999994</v>
      </c>
      <c r="G29" s="3">
        <f t="shared" si="1"/>
        <v>3.5496093750000002</v>
      </c>
    </row>
  </sheetData>
  <mergeCells count="11">
    <mergeCell ref="A2:A4"/>
    <mergeCell ref="B2:B4"/>
    <mergeCell ref="C2:D3"/>
    <mergeCell ref="E2:G2"/>
    <mergeCell ref="H2:I3"/>
    <mergeCell ref="M2:N3"/>
    <mergeCell ref="O2:Q2"/>
    <mergeCell ref="E3:G3"/>
    <mergeCell ref="J3:L3"/>
    <mergeCell ref="O3:Q3"/>
    <mergeCell ref="J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A19" zoomScale="80" zoomScaleNormal="80" workbookViewId="0">
      <selection activeCell="B40" sqref="B40:G43"/>
    </sheetView>
  </sheetViews>
  <sheetFormatPr defaultRowHeight="15"/>
  <sheetData>
    <row r="1" spans="1:17">
      <c r="A1" s="4"/>
      <c r="B1" s="4" t="s">
        <v>17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>
      <c r="A2" s="81" t="s">
        <v>40</v>
      </c>
      <c r="B2" s="83" t="s">
        <v>41</v>
      </c>
      <c r="C2" s="75" t="s">
        <v>0</v>
      </c>
      <c r="D2" s="76"/>
      <c r="E2" s="74" t="s">
        <v>1</v>
      </c>
      <c r="F2" s="74"/>
      <c r="G2" s="74"/>
      <c r="H2" s="75" t="s">
        <v>0</v>
      </c>
      <c r="I2" s="76"/>
      <c r="J2" s="74" t="s">
        <v>3</v>
      </c>
      <c r="K2" s="74"/>
      <c r="L2" s="74"/>
      <c r="M2" s="75" t="s">
        <v>0</v>
      </c>
      <c r="N2" s="76"/>
      <c r="O2" s="74" t="s">
        <v>4</v>
      </c>
      <c r="P2" s="74"/>
      <c r="Q2" s="74"/>
    </row>
    <row r="3" spans="1:17" ht="15.75">
      <c r="A3" s="81"/>
      <c r="B3" s="84"/>
      <c r="C3" s="77"/>
      <c r="D3" s="78"/>
      <c r="E3" s="74" t="s">
        <v>2</v>
      </c>
      <c r="F3" s="74"/>
      <c r="G3" s="74"/>
      <c r="H3" s="77"/>
      <c r="I3" s="78"/>
      <c r="J3" s="74" t="s">
        <v>2</v>
      </c>
      <c r="K3" s="74"/>
      <c r="L3" s="74"/>
      <c r="M3" s="77"/>
      <c r="N3" s="78"/>
      <c r="O3" s="74" t="s">
        <v>2</v>
      </c>
      <c r="P3" s="74"/>
      <c r="Q3" s="74"/>
    </row>
    <row r="4" spans="1:17" ht="63">
      <c r="A4" s="82"/>
      <c r="B4" s="85"/>
      <c r="C4" s="35" t="s">
        <v>34</v>
      </c>
      <c r="D4" s="35" t="s">
        <v>6</v>
      </c>
      <c r="E4" s="35" t="s">
        <v>38</v>
      </c>
      <c r="F4" s="35" t="s">
        <v>37</v>
      </c>
      <c r="G4" s="35" t="s">
        <v>39</v>
      </c>
      <c r="H4" s="35" t="s">
        <v>34</v>
      </c>
      <c r="I4" s="35" t="s">
        <v>6</v>
      </c>
      <c r="J4" s="35" t="s">
        <v>38</v>
      </c>
      <c r="K4" s="35" t="s">
        <v>37</v>
      </c>
      <c r="L4" s="35" t="s">
        <v>39</v>
      </c>
      <c r="M4" s="35" t="s">
        <v>36</v>
      </c>
      <c r="N4" s="35" t="s">
        <v>6</v>
      </c>
      <c r="O4" s="35" t="s">
        <v>38</v>
      </c>
      <c r="P4" s="35" t="s">
        <v>37</v>
      </c>
      <c r="Q4" s="35" t="s">
        <v>39</v>
      </c>
    </row>
    <row r="5" spans="1:17" ht="15.75">
      <c r="A5" s="38" t="s">
        <v>15</v>
      </c>
      <c r="B5" s="35" t="s">
        <v>35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15.75">
      <c r="A6" s="39"/>
      <c r="B6" s="35" t="s">
        <v>12</v>
      </c>
      <c r="C6" s="35">
        <v>54</v>
      </c>
      <c r="D6" s="35">
        <v>54</v>
      </c>
      <c r="E6" s="35">
        <v>100</v>
      </c>
      <c r="F6" s="35">
        <v>37.6</v>
      </c>
      <c r="G6" s="35">
        <v>3.3</v>
      </c>
      <c r="H6" s="35">
        <v>59</v>
      </c>
      <c r="I6" s="35">
        <v>59</v>
      </c>
      <c r="J6" s="35">
        <v>79.2</v>
      </c>
      <c r="K6" s="35">
        <v>40.6</v>
      </c>
      <c r="L6" s="35">
        <v>3.3</v>
      </c>
      <c r="M6" s="35">
        <v>61</v>
      </c>
      <c r="N6" s="35">
        <v>61</v>
      </c>
      <c r="O6" s="35">
        <v>88</v>
      </c>
      <c r="P6" s="35">
        <v>41.2</v>
      </c>
      <c r="Q6" s="35">
        <v>3.3</v>
      </c>
    </row>
    <row r="7" spans="1:17" ht="16.5">
      <c r="A7" s="38" t="s">
        <v>18</v>
      </c>
      <c r="B7" s="31" t="s">
        <v>35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6.5">
      <c r="A8" s="39"/>
      <c r="B8" s="31" t="s">
        <v>12</v>
      </c>
      <c r="C8" s="31">
        <v>30</v>
      </c>
      <c r="D8" s="31">
        <v>30</v>
      </c>
      <c r="E8" s="31">
        <v>87.7</v>
      </c>
      <c r="F8" s="31">
        <v>33.299999999999997</v>
      </c>
      <c r="G8" s="31">
        <v>3.3</v>
      </c>
      <c r="H8" s="31">
        <v>28</v>
      </c>
      <c r="I8" s="31">
        <v>28</v>
      </c>
      <c r="J8" s="31">
        <v>86</v>
      </c>
      <c r="K8" s="31">
        <v>39</v>
      </c>
      <c r="L8" s="31">
        <v>3.25</v>
      </c>
      <c r="M8" s="31">
        <v>31</v>
      </c>
      <c r="N8" s="31">
        <v>31</v>
      </c>
      <c r="O8" s="31">
        <v>90</v>
      </c>
      <c r="P8" s="31">
        <v>22.5</v>
      </c>
      <c r="Q8" s="31">
        <v>3.25</v>
      </c>
    </row>
    <row r="9" spans="1:17" ht="15.75">
      <c r="A9" s="38" t="s">
        <v>19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15.75">
      <c r="A10" s="39"/>
      <c r="B10" s="35" t="s">
        <v>12</v>
      </c>
      <c r="C10" s="35">
        <v>99</v>
      </c>
      <c r="D10" s="35">
        <v>99</v>
      </c>
      <c r="E10" s="35">
        <v>88</v>
      </c>
      <c r="F10" s="35">
        <v>24</v>
      </c>
      <c r="G10" s="35">
        <v>3.1</v>
      </c>
      <c r="H10" s="35">
        <v>99</v>
      </c>
      <c r="I10" s="35">
        <v>99</v>
      </c>
      <c r="J10" s="35">
        <v>88</v>
      </c>
      <c r="K10" s="35">
        <v>26</v>
      </c>
      <c r="L10" s="35">
        <v>3.1</v>
      </c>
      <c r="M10" s="35">
        <v>91</v>
      </c>
      <c r="N10" s="35">
        <v>91</v>
      </c>
      <c r="O10" s="35">
        <v>89</v>
      </c>
      <c r="P10" s="35">
        <v>27</v>
      </c>
      <c r="Q10" s="35">
        <v>3.3</v>
      </c>
    </row>
    <row r="11" spans="1:17" ht="16.5">
      <c r="A11" s="38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6.5">
      <c r="A12" s="39"/>
      <c r="B12" s="31" t="s">
        <v>12</v>
      </c>
      <c r="C12" s="31">
        <v>120</v>
      </c>
      <c r="D12" s="32">
        <v>116</v>
      </c>
      <c r="E12" s="32">
        <v>59.6</v>
      </c>
      <c r="F12" s="32">
        <v>20</v>
      </c>
      <c r="G12" s="32">
        <v>2.8</v>
      </c>
      <c r="H12" s="32">
        <v>132</v>
      </c>
      <c r="I12" s="32">
        <v>121</v>
      </c>
      <c r="J12" s="32">
        <v>77</v>
      </c>
      <c r="K12" s="32">
        <v>29.900000000000002</v>
      </c>
      <c r="L12" s="32">
        <v>3.1</v>
      </c>
      <c r="M12" s="32">
        <v>108</v>
      </c>
      <c r="N12" s="35">
        <v>91</v>
      </c>
      <c r="O12" s="32">
        <v>69</v>
      </c>
      <c r="P12" s="32">
        <v>23.8</v>
      </c>
      <c r="Q12" s="32">
        <v>2.9</v>
      </c>
    </row>
    <row r="13" spans="1:17" ht="16.5">
      <c r="A13" s="38" t="s">
        <v>23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16.5">
      <c r="A14" s="39"/>
      <c r="B14" s="31" t="s">
        <v>12</v>
      </c>
      <c r="C14" s="31">
        <v>88</v>
      </c>
      <c r="D14" s="31">
        <v>88</v>
      </c>
      <c r="E14" s="35">
        <v>94.3</v>
      </c>
      <c r="F14" s="31">
        <v>50.2</v>
      </c>
      <c r="G14" s="31">
        <v>3.6</v>
      </c>
      <c r="H14" s="31">
        <v>115</v>
      </c>
      <c r="I14" s="31">
        <v>115</v>
      </c>
      <c r="J14" s="35">
        <v>95.6</v>
      </c>
      <c r="K14" s="31">
        <v>63.5</v>
      </c>
      <c r="L14" s="31">
        <v>4</v>
      </c>
      <c r="M14" s="31">
        <v>140</v>
      </c>
      <c r="N14" s="31">
        <v>140</v>
      </c>
      <c r="O14" s="35">
        <v>85.7</v>
      </c>
      <c r="P14" s="31">
        <v>17.8</v>
      </c>
      <c r="Q14" s="31">
        <v>2.5</v>
      </c>
    </row>
    <row r="15" spans="1:17" ht="16.5">
      <c r="A15" s="44" t="s">
        <v>42</v>
      </c>
      <c r="B15" s="31"/>
      <c r="C15" s="31"/>
      <c r="D15" s="31"/>
      <c r="E15" s="35"/>
      <c r="F15" s="31"/>
      <c r="G15" s="31"/>
      <c r="H15" s="31"/>
      <c r="I15" s="31"/>
      <c r="J15" s="35"/>
      <c r="K15" s="31"/>
      <c r="L15" s="31"/>
      <c r="M15" s="31"/>
      <c r="N15" s="31"/>
      <c r="O15" s="35"/>
      <c r="P15" s="31"/>
      <c r="Q15" s="31"/>
    </row>
    <row r="16" spans="1:17" ht="16.5">
      <c r="A16" s="45"/>
      <c r="B16" s="31" t="s">
        <v>12</v>
      </c>
      <c r="C16" s="31"/>
      <c r="D16" s="31"/>
      <c r="E16" s="35"/>
      <c r="F16" s="31"/>
      <c r="G16" s="31"/>
      <c r="H16" s="31">
        <v>254</v>
      </c>
      <c r="I16" s="31">
        <v>254</v>
      </c>
      <c r="J16" s="35">
        <v>83</v>
      </c>
      <c r="K16" s="31">
        <v>32.9</v>
      </c>
      <c r="L16" s="31">
        <v>3.2</v>
      </c>
      <c r="M16" s="31">
        <v>341</v>
      </c>
      <c r="N16" s="31">
        <v>341</v>
      </c>
      <c r="O16" s="35">
        <v>77.2</v>
      </c>
      <c r="P16" s="31">
        <v>22.6</v>
      </c>
      <c r="Q16" s="31">
        <v>3</v>
      </c>
    </row>
    <row r="17" spans="1:17" ht="15.75">
      <c r="A17" s="38" t="s">
        <v>24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ht="15.75">
      <c r="A18" s="39"/>
      <c r="B18" s="35" t="s">
        <v>12</v>
      </c>
      <c r="C18" s="35">
        <v>50</v>
      </c>
      <c r="D18" s="35">
        <v>42</v>
      </c>
      <c r="E18" s="35">
        <v>85.7</v>
      </c>
      <c r="F18" s="35">
        <v>57.4</v>
      </c>
      <c r="G18" s="35">
        <v>3.5</v>
      </c>
      <c r="H18" s="35">
        <v>54</v>
      </c>
      <c r="I18" s="35">
        <v>51</v>
      </c>
      <c r="J18" s="35">
        <v>89.4</v>
      </c>
      <c r="K18" s="35">
        <v>48.9</v>
      </c>
      <c r="L18" s="35">
        <v>3.5</v>
      </c>
      <c r="M18" s="35">
        <v>55</v>
      </c>
      <c r="N18" s="35">
        <v>55</v>
      </c>
      <c r="O18" s="35">
        <v>90.9</v>
      </c>
      <c r="P18" s="35">
        <v>49</v>
      </c>
      <c r="Q18" s="35">
        <v>3.5</v>
      </c>
    </row>
    <row r="19" spans="1:17" ht="16.5">
      <c r="A19" s="38" t="s">
        <v>26</v>
      </c>
      <c r="B19" s="31"/>
      <c r="C19" s="31"/>
      <c r="D19" s="31" t="s">
        <v>14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16.5">
      <c r="A20" s="39"/>
      <c r="B20" s="31" t="s">
        <v>12</v>
      </c>
      <c r="C20" s="31">
        <v>17</v>
      </c>
      <c r="D20" s="31">
        <v>17</v>
      </c>
      <c r="E20" s="31">
        <v>76.400000000000006</v>
      </c>
      <c r="F20" s="31">
        <v>0</v>
      </c>
      <c r="G20" s="31">
        <v>2.8</v>
      </c>
      <c r="H20" s="31">
        <v>23</v>
      </c>
      <c r="I20" s="31">
        <v>23</v>
      </c>
      <c r="J20" s="31">
        <v>82.6</v>
      </c>
      <c r="K20" s="31">
        <v>0</v>
      </c>
      <c r="L20" s="31">
        <v>2.8</v>
      </c>
      <c r="M20" s="31">
        <v>24</v>
      </c>
      <c r="N20" s="31">
        <v>24</v>
      </c>
      <c r="O20" s="31">
        <v>100</v>
      </c>
      <c r="P20" s="31">
        <v>0</v>
      </c>
      <c r="Q20" s="31">
        <v>3</v>
      </c>
    </row>
    <row r="21" spans="1:17" ht="16.5">
      <c r="A21" s="38" t="s">
        <v>28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16.5">
      <c r="A22" s="39"/>
      <c r="B22" s="31" t="s">
        <v>12</v>
      </c>
      <c r="C22" s="31">
        <v>106</v>
      </c>
      <c r="D22" s="31">
        <v>100</v>
      </c>
      <c r="E22" s="31">
        <v>77</v>
      </c>
      <c r="F22" s="31">
        <v>34</v>
      </c>
      <c r="G22" s="31">
        <v>3.3</v>
      </c>
      <c r="H22" s="31">
        <v>129</v>
      </c>
      <c r="I22" s="31">
        <v>119</v>
      </c>
      <c r="J22" s="31">
        <v>76</v>
      </c>
      <c r="K22" s="31">
        <v>35</v>
      </c>
      <c r="L22" s="31">
        <v>3.4</v>
      </c>
      <c r="M22" s="31">
        <v>143</v>
      </c>
      <c r="N22" s="31">
        <v>134</v>
      </c>
      <c r="O22" s="31">
        <v>84</v>
      </c>
      <c r="P22" s="31">
        <v>37</v>
      </c>
      <c r="Q22" s="31">
        <v>3.7</v>
      </c>
    </row>
    <row r="23" spans="1:17" ht="16.5">
      <c r="A23" s="38" t="s">
        <v>29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16.5">
      <c r="A24" s="39"/>
      <c r="B24" s="31" t="s">
        <v>12</v>
      </c>
      <c r="C24" s="31">
        <v>53</v>
      </c>
      <c r="D24" s="31">
        <v>53</v>
      </c>
      <c r="E24" s="31">
        <v>87</v>
      </c>
      <c r="F24" s="31">
        <v>15.4</v>
      </c>
      <c r="G24" s="31">
        <v>3.1</v>
      </c>
      <c r="H24" s="31">
        <v>54</v>
      </c>
      <c r="I24" s="31">
        <v>54</v>
      </c>
      <c r="J24" s="31">
        <v>88</v>
      </c>
      <c r="K24" s="31">
        <v>23</v>
      </c>
      <c r="L24" s="31">
        <v>3.1</v>
      </c>
      <c r="M24" s="31">
        <v>47</v>
      </c>
      <c r="N24" s="31">
        <v>47</v>
      </c>
      <c r="O24" s="31">
        <v>85</v>
      </c>
      <c r="P24" s="31">
        <v>21</v>
      </c>
      <c r="Q24" s="31">
        <v>3.2</v>
      </c>
    </row>
    <row r="25" spans="1:17" ht="15.75">
      <c r="A25" s="38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ht="15.75">
      <c r="A26" s="42"/>
      <c r="B26" s="35" t="s">
        <v>12</v>
      </c>
      <c r="C26" s="35">
        <v>13</v>
      </c>
      <c r="D26" s="35">
        <v>13</v>
      </c>
      <c r="E26" s="35">
        <v>100</v>
      </c>
      <c r="F26" s="35">
        <v>20</v>
      </c>
      <c r="G26" s="35">
        <v>3.2</v>
      </c>
      <c r="H26" s="35">
        <v>13</v>
      </c>
      <c r="I26" s="35">
        <v>14</v>
      </c>
      <c r="J26" s="35">
        <v>100</v>
      </c>
      <c r="K26" s="35">
        <v>35</v>
      </c>
      <c r="L26" s="35">
        <v>3.4</v>
      </c>
      <c r="M26" s="35">
        <v>15</v>
      </c>
      <c r="N26" s="35">
        <v>15</v>
      </c>
      <c r="O26" s="35">
        <v>100</v>
      </c>
      <c r="P26" s="35">
        <v>48.3</v>
      </c>
      <c r="Q26" s="35">
        <v>3.5</v>
      </c>
    </row>
    <row r="27" spans="1:17" ht="16.5">
      <c r="A27" s="43" t="s">
        <v>31</v>
      </c>
      <c r="B27" s="31"/>
      <c r="C27" s="31"/>
      <c r="D27" s="33"/>
      <c r="E27" s="31"/>
      <c r="F27" s="31"/>
      <c r="G27" s="31"/>
      <c r="H27" s="31"/>
      <c r="I27" s="35"/>
      <c r="J27" s="31"/>
      <c r="K27" s="31"/>
      <c r="L27" s="31"/>
      <c r="M27" s="31"/>
      <c r="N27" s="35"/>
      <c r="O27" s="31"/>
      <c r="P27" s="31"/>
      <c r="Q27" s="33"/>
    </row>
    <row r="28" spans="1:17" ht="16.5">
      <c r="A28" s="43"/>
      <c r="B28" s="31" t="s">
        <v>12</v>
      </c>
      <c r="C28" s="31">
        <v>7</v>
      </c>
      <c r="D28" s="35">
        <v>7</v>
      </c>
      <c r="E28" s="31">
        <v>100</v>
      </c>
      <c r="F28" s="31">
        <v>42.8</v>
      </c>
      <c r="G28" s="31">
        <v>3.4</v>
      </c>
      <c r="H28" s="31">
        <v>4</v>
      </c>
      <c r="I28" s="35">
        <v>4</v>
      </c>
      <c r="J28" s="31">
        <v>100</v>
      </c>
      <c r="K28" s="31">
        <v>0</v>
      </c>
      <c r="L28" s="31">
        <v>3</v>
      </c>
      <c r="M28" s="31">
        <v>4</v>
      </c>
      <c r="N28" s="35">
        <v>3</v>
      </c>
      <c r="O28" s="31">
        <v>100</v>
      </c>
      <c r="P28" s="31">
        <v>75</v>
      </c>
      <c r="Q28" s="31">
        <v>3.7</v>
      </c>
    </row>
    <row r="29" spans="1:17" ht="15.75">
      <c r="A29" s="39" t="s">
        <v>32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ht="15.75">
      <c r="A30" s="39"/>
      <c r="B30" s="35" t="s">
        <v>12</v>
      </c>
      <c r="C30" s="35">
        <v>45</v>
      </c>
      <c r="D30" s="35">
        <v>40</v>
      </c>
      <c r="E30" s="35">
        <v>85</v>
      </c>
      <c r="F30" s="35">
        <v>45</v>
      </c>
      <c r="G30" s="35">
        <v>3.4</v>
      </c>
      <c r="H30" s="35"/>
      <c r="I30" s="35"/>
      <c r="J30" s="35"/>
      <c r="K30" s="35"/>
      <c r="L30" s="35"/>
      <c r="M30" s="35">
        <v>38</v>
      </c>
      <c r="N30" s="35">
        <v>32</v>
      </c>
      <c r="O30" s="35">
        <v>81.3</v>
      </c>
      <c r="P30" s="35">
        <v>50.1</v>
      </c>
      <c r="Q30" s="35">
        <v>3.4</v>
      </c>
    </row>
    <row r="31" spans="1:17" ht="16.5">
      <c r="A31" s="38" t="s">
        <v>33</v>
      </c>
      <c r="B31" s="35"/>
      <c r="C31" s="35"/>
      <c r="D31" s="35"/>
      <c r="E31" s="31"/>
      <c r="F31" s="31"/>
      <c r="G31" s="35"/>
      <c r="H31" s="35"/>
      <c r="I31" s="35"/>
      <c r="J31" s="31"/>
      <c r="K31" s="31"/>
      <c r="L31" s="35"/>
      <c r="M31" s="35"/>
      <c r="N31" s="35"/>
      <c r="O31" s="31"/>
      <c r="P31" s="31"/>
      <c r="Q31" s="35"/>
    </row>
    <row r="32" spans="1:17" ht="16.5">
      <c r="A32" s="39"/>
      <c r="B32" s="35" t="s">
        <v>12</v>
      </c>
      <c r="C32" s="35">
        <v>152</v>
      </c>
      <c r="D32" s="35">
        <v>152</v>
      </c>
      <c r="E32" s="31">
        <v>100</v>
      </c>
      <c r="F32" s="31">
        <v>42</v>
      </c>
      <c r="G32" s="35">
        <v>3.5</v>
      </c>
      <c r="H32" s="35">
        <v>146</v>
      </c>
      <c r="I32" s="35">
        <v>146</v>
      </c>
      <c r="J32" s="31">
        <v>100</v>
      </c>
      <c r="K32" s="31">
        <v>41</v>
      </c>
      <c r="L32" s="35">
        <v>3.5</v>
      </c>
      <c r="M32" s="35">
        <v>140</v>
      </c>
      <c r="N32" s="35">
        <v>140</v>
      </c>
      <c r="O32" s="31">
        <v>100</v>
      </c>
      <c r="P32" s="31">
        <v>40</v>
      </c>
      <c r="Q32" s="35">
        <v>3.5</v>
      </c>
    </row>
    <row r="33" spans="1:17" ht="15.75">
      <c r="A33" s="38" t="s">
        <v>22</v>
      </c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5"/>
      <c r="O33" s="35"/>
      <c r="P33" s="35"/>
      <c r="Q33" s="35"/>
    </row>
    <row r="34" spans="1:17" ht="15.75">
      <c r="A34" s="39"/>
      <c r="B34" s="35" t="s">
        <v>12</v>
      </c>
      <c r="C34" s="35"/>
      <c r="D34" s="36" t="s">
        <v>14</v>
      </c>
      <c r="E34" s="36" t="s">
        <v>14</v>
      </c>
      <c r="F34" s="36" t="s">
        <v>14</v>
      </c>
      <c r="G34" s="36" t="s">
        <v>14</v>
      </c>
      <c r="H34" s="36"/>
      <c r="I34" s="36" t="s">
        <v>14</v>
      </c>
      <c r="J34" s="36" t="s">
        <v>14</v>
      </c>
      <c r="K34" s="36" t="s">
        <v>14</v>
      </c>
      <c r="L34" s="36" t="s">
        <v>14</v>
      </c>
      <c r="M34" s="36">
        <v>567</v>
      </c>
      <c r="N34" s="35">
        <v>567</v>
      </c>
      <c r="O34" s="35">
        <v>83.7</v>
      </c>
      <c r="P34" s="35">
        <v>20.8</v>
      </c>
      <c r="Q34" s="35">
        <v>3.1</v>
      </c>
    </row>
    <row r="35" spans="1:17">
      <c r="A35" s="38" t="s">
        <v>25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>
      <c r="A36" s="39"/>
      <c r="B36" s="36" t="s">
        <v>12</v>
      </c>
      <c r="C36" s="36"/>
      <c r="D36" s="36" t="s">
        <v>14</v>
      </c>
      <c r="E36" s="36" t="s">
        <v>14</v>
      </c>
      <c r="F36" s="36" t="s">
        <v>14</v>
      </c>
      <c r="G36" s="36" t="s">
        <v>14</v>
      </c>
      <c r="H36" s="36"/>
      <c r="I36" s="36" t="s">
        <v>14</v>
      </c>
      <c r="J36" s="36" t="s">
        <v>14</v>
      </c>
      <c r="K36" s="36" t="s">
        <v>14</v>
      </c>
      <c r="L36" s="36" t="s">
        <v>14</v>
      </c>
      <c r="M36" s="36">
        <v>326</v>
      </c>
      <c r="N36" s="36">
        <v>306</v>
      </c>
      <c r="O36" s="36">
        <v>89</v>
      </c>
      <c r="P36" s="36">
        <v>31</v>
      </c>
      <c r="Q36" s="36">
        <v>3.3</v>
      </c>
    </row>
    <row r="37" spans="1:17">
      <c r="C37">
        <f>SUM(C6:C36)</f>
        <v>834</v>
      </c>
      <c r="D37">
        <f>SUM(D6:D36)</f>
        <v>811</v>
      </c>
      <c r="E37">
        <f>AVERAGE(E6:E36)</f>
        <v>87.746153846153845</v>
      </c>
      <c r="F37">
        <f>AVERAGE(F6:F36)</f>
        <v>32.438461538461539</v>
      </c>
      <c r="G37">
        <f>AVERAGE(G6:G36)</f>
        <v>3.2538461538461543</v>
      </c>
      <c r="H37">
        <f>SUM(H6:H36)</f>
        <v>1110</v>
      </c>
      <c r="I37">
        <f>SUM(I6:I36)</f>
        <v>1087</v>
      </c>
      <c r="J37">
        <f>AVERAGE(J6:J36)</f>
        <v>88.061538461538461</v>
      </c>
      <c r="K37">
        <f>AVERAGE(K6:K36)</f>
        <v>31.907692307692308</v>
      </c>
      <c r="L37">
        <f>AVERAGE(L6:L36)</f>
        <v>3.2807692307692307</v>
      </c>
      <c r="M37">
        <f>SUM(M6:M36)</f>
        <v>2131</v>
      </c>
      <c r="N37">
        <f>SUM(N6:N36)</f>
        <v>2078</v>
      </c>
      <c r="O37">
        <f>AVERAGE(O6:O36)</f>
        <v>88.3</v>
      </c>
      <c r="P37">
        <f>AVERAGE(P6:P36)</f>
        <v>32.943750000000001</v>
      </c>
      <c r="Q37">
        <f>AVERAGE(Q6:Q36)</f>
        <v>3.2593749999999999</v>
      </c>
    </row>
    <row r="40" spans="1:17" ht="63">
      <c r="B40" s="3" t="s">
        <v>46</v>
      </c>
      <c r="C40" s="35" t="s">
        <v>34</v>
      </c>
      <c r="D40" s="35" t="s">
        <v>6</v>
      </c>
      <c r="E40" s="35" t="s">
        <v>38</v>
      </c>
      <c r="F40" s="35" t="s">
        <v>37</v>
      </c>
      <c r="G40" s="35" t="s">
        <v>39</v>
      </c>
    </row>
    <row r="41" spans="1:17">
      <c r="B41" s="3" t="s">
        <v>1</v>
      </c>
      <c r="C41" s="3">
        <f t="shared" ref="C41:D43" si="0">SUM(C10:C40)</f>
        <v>1584</v>
      </c>
      <c r="D41" s="3">
        <f t="shared" si="0"/>
        <v>1538</v>
      </c>
      <c r="E41" s="3">
        <f t="shared" ref="E41:G43" si="1">AVERAGE(E10:E40)</f>
        <v>86.728846153846163</v>
      </c>
      <c r="F41" s="3">
        <f t="shared" si="1"/>
        <v>31.936538461538461</v>
      </c>
      <c r="G41" s="3">
        <f t="shared" si="1"/>
        <v>3.2461538461538466</v>
      </c>
    </row>
    <row r="42" spans="1:17">
      <c r="B42" s="3" t="s">
        <v>3</v>
      </c>
      <c r="C42" s="3">
        <f t="shared" si="0"/>
        <v>3069</v>
      </c>
      <c r="D42" s="3">
        <f t="shared" si="0"/>
        <v>2977</v>
      </c>
      <c r="E42" s="3">
        <f t="shared" si="1"/>
        <v>86.622916666666683</v>
      </c>
      <c r="F42" s="3">
        <f t="shared" si="1"/>
        <v>32.59791666666667</v>
      </c>
      <c r="G42" s="3">
        <f t="shared" si="1"/>
        <v>3.2583333333333329</v>
      </c>
    </row>
    <row r="43" spans="1:17">
      <c r="B43" s="3" t="s">
        <v>4</v>
      </c>
      <c r="C43" s="3">
        <f t="shared" si="0"/>
        <v>6138</v>
      </c>
      <c r="D43" s="3">
        <f t="shared" si="0"/>
        <v>5954</v>
      </c>
      <c r="E43" s="3">
        <f t="shared" si="1"/>
        <v>86.622916666666683</v>
      </c>
      <c r="F43" s="3">
        <f t="shared" si="1"/>
        <v>32.59791666666667</v>
      </c>
      <c r="G43" s="3">
        <f t="shared" si="1"/>
        <v>3.2583333333333329</v>
      </c>
    </row>
  </sheetData>
  <mergeCells count="11">
    <mergeCell ref="A2:A4"/>
    <mergeCell ref="B2:B4"/>
    <mergeCell ref="C2:D3"/>
    <mergeCell ref="E2:G2"/>
    <mergeCell ref="H2:I3"/>
    <mergeCell ref="M2:N3"/>
    <mergeCell ref="O2:Q2"/>
    <mergeCell ref="E3:G3"/>
    <mergeCell ref="J3:L3"/>
    <mergeCell ref="O3:Q3"/>
    <mergeCell ref="J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3"/>
  <sheetViews>
    <sheetView tabSelected="1" topLeftCell="A7" workbookViewId="0">
      <selection activeCell="B20" sqref="B20:G23"/>
    </sheetView>
  </sheetViews>
  <sheetFormatPr defaultRowHeight="15"/>
  <sheetData>
    <row r="1" spans="1:17">
      <c r="A1" s="4"/>
      <c r="B1" s="4" t="s">
        <v>17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>
      <c r="A2" s="81" t="s">
        <v>40</v>
      </c>
      <c r="B2" s="83" t="s">
        <v>41</v>
      </c>
      <c r="C2" s="75" t="s">
        <v>0</v>
      </c>
      <c r="D2" s="76"/>
      <c r="E2" s="74" t="s">
        <v>1</v>
      </c>
      <c r="F2" s="74"/>
      <c r="G2" s="74"/>
      <c r="H2" s="75" t="s">
        <v>0</v>
      </c>
      <c r="I2" s="76"/>
      <c r="J2" s="74" t="s">
        <v>3</v>
      </c>
      <c r="K2" s="74"/>
      <c r="L2" s="74"/>
      <c r="M2" s="75" t="s">
        <v>0</v>
      </c>
      <c r="N2" s="76"/>
      <c r="O2" s="74" t="s">
        <v>4</v>
      </c>
      <c r="P2" s="74"/>
      <c r="Q2" s="74"/>
    </row>
    <row r="3" spans="1:17" ht="15.75">
      <c r="A3" s="81"/>
      <c r="B3" s="84"/>
      <c r="C3" s="77"/>
      <c r="D3" s="78"/>
      <c r="E3" s="74" t="s">
        <v>2</v>
      </c>
      <c r="F3" s="74"/>
      <c r="G3" s="74"/>
      <c r="H3" s="77"/>
      <c r="I3" s="78"/>
      <c r="J3" s="74" t="s">
        <v>2</v>
      </c>
      <c r="K3" s="74"/>
      <c r="L3" s="74"/>
      <c r="M3" s="77"/>
      <c r="N3" s="78"/>
      <c r="O3" s="74" t="s">
        <v>2</v>
      </c>
      <c r="P3" s="74"/>
      <c r="Q3" s="74"/>
    </row>
    <row r="4" spans="1:17" ht="63">
      <c r="A4" s="82"/>
      <c r="B4" s="85"/>
      <c r="C4" s="35" t="s">
        <v>34</v>
      </c>
      <c r="D4" s="35" t="s">
        <v>6</v>
      </c>
      <c r="E4" s="35" t="s">
        <v>38</v>
      </c>
      <c r="F4" s="35" t="s">
        <v>37</v>
      </c>
      <c r="G4" s="35" t="s">
        <v>39</v>
      </c>
      <c r="H4" s="35" t="s">
        <v>34</v>
      </c>
      <c r="I4" s="35" t="s">
        <v>6</v>
      </c>
      <c r="J4" s="35" t="s">
        <v>38</v>
      </c>
      <c r="K4" s="35" t="s">
        <v>37</v>
      </c>
      <c r="L4" s="35" t="s">
        <v>39</v>
      </c>
      <c r="M4" s="35" t="s">
        <v>36</v>
      </c>
      <c r="N4" s="35" t="s">
        <v>6</v>
      </c>
      <c r="O4" s="35" t="s">
        <v>38</v>
      </c>
      <c r="P4" s="35" t="s">
        <v>37</v>
      </c>
      <c r="Q4" s="35" t="s">
        <v>39</v>
      </c>
    </row>
    <row r="5" spans="1:17" ht="15.75">
      <c r="A5" s="38" t="s">
        <v>15</v>
      </c>
      <c r="B5" s="35" t="s">
        <v>13</v>
      </c>
      <c r="C5" s="35">
        <v>6</v>
      </c>
      <c r="D5" s="35">
        <v>6</v>
      </c>
      <c r="E5" s="35">
        <v>100</v>
      </c>
      <c r="F5" s="35">
        <v>100</v>
      </c>
      <c r="G5" s="35">
        <v>4.4000000000000004</v>
      </c>
      <c r="H5" s="35">
        <v>0</v>
      </c>
      <c r="I5" s="35">
        <v>0</v>
      </c>
      <c r="J5" s="35" t="s">
        <v>14</v>
      </c>
      <c r="K5" s="35" t="s">
        <v>14</v>
      </c>
      <c r="L5" s="35" t="s">
        <v>14</v>
      </c>
      <c r="M5" s="35">
        <v>8</v>
      </c>
      <c r="N5" s="35">
        <v>8</v>
      </c>
      <c r="O5" s="35">
        <v>100</v>
      </c>
      <c r="P5" s="35">
        <v>75</v>
      </c>
      <c r="Q5" s="35">
        <v>4</v>
      </c>
    </row>
    <row r="6" spans="1:17" ht="16.5">
      <c r="A6" s="38" t="s">
        <v>18</v>
      </c>
      <c r="B6" s="31" t="s">
        <v>13</v>
      </c>
      <c r="C6" s="31">
        <v>2</v>
      </c>
      <c r="D6" s="31">
        <v>2</v>
      </c>
      <c r="E6" s="31">
        <v>100</v>
      </c>
      <c r="F6" s="31">
        <v>50</v>
      </c>
      <c r="G6" s="31">
        <v>3.5</v>
      </c>
      <c r="H6" s="31">
        <v>4</v>
      </c>
      <c r="I6" s="35">
        <v>4</v>
      </c>
      <c r="J6" s="31">
        <v>75</v>
      </c>
      <c r="K6" s="31">
        <v>50</v>
      </c>
      <c r="L6" s="31">
        <v>3.25</v>
      </c>
      <c r="M6" s="31">
        <v>9</v>
      </c>
      <c r="N6" s="35">
        <v>9</v>
      </c>
      <c r="O6" s="31">
        <v>78</v>
      </c>
      <c r="P6" s="31">
        <v>33</v>
      </c>
      <c r="Q6" s="31">
        <v>3.1</v>
      </c>
    </row>
    <row r="7" spans="1:17" ht="15.75">
      <c r="A7" s="38" t="s">
        <v>19</v>
      </c>
      <c r="B7" s="35" t="s">
        <v>13</v>
      </c>
      <c r="C7" s="35">
        <v>18</v>
      </c>
      <c r="D7" s="35">
        <v>18</v>
      </c>
      <c r="E7" s="35">
        <v>100</v>
      </c>
      <c r="F7" s="35">
        <v>28</v>
      </c>
      <c r="G7" s="35">
        <v>3.3</v>
      </c>
      <c r="H7" s="35">
        <v>20</v>
      </c>
      <c r="I7" s="35">
        <v>20</v>
      </c>
      <c r="J7" s="35">
        <v>100</v>
      </c>
      <c r="K7" s="35">
        <v>29</v>
      </c>
      <c r="L7" s="35">
        <v>3.3</v>
      </c>
      <c r="M7" s="35">
        <v>13</v>
      </c>
      <c r="N7" s="35">
        <v>13</v>
      </c>
      <c r="O7" s="35">
        <v>100</v>
      </c>
      <c r="P7" s="35">
        <v>31</v>
      </c>
      <c r="Q7" s="35">
        <v>3.4</v>
      </c>
    </row>
    <row r="8" spans="1:17" ht="16.5">
      <c r="A8" s="38" t="s">
        <v>20</v>
      </c>
      <c r="B8" s="31" t="s">
        <v>13</v>
      </c>
      <c r="C8" s="31">
        <v>16</v>
      </c>
      <c r="D8" s="32">
        <v>16</v>
      </c>
      <c r="E8" s="32">
        <v>87.5</v>
      </c>
      <c r="F8" s="32">
        <v>56.25</v>
      </c>
      <c r="G8" s="32">
        <v>3.69</v>
      </c>
      <c r="H8" s="32">
        <v>13</v>
      </c>
      <c r="I8" s="32">
        <v>13</v>
      </c>
      <c r="J8" s="32">
        <v>83.5</v>
      </c>
      <c r="K8" s="32">
        <v>37.5</v>
      </c>
      <c r="L8" s="32">
        <v>3.46</v>
      </c>
      <c r="M8" s="32">
        <v>40</v>
      </c>
      <c r="N8" s="32">
        <v>37</v>
      </c>
      <c r="O8" s="32">
        <v>81.5</v>
      </c>
      <c r="P8" s="32">
        <v>35.049999999999997</v>
      </c>
      <c r="Q8" s="32">
        <v>3.2149999999999999</v>
      </c>
    </row>
    <row r="9" spans="1:17" ht="16.5">
      <c r="A9" s="38" t="s">
        <v>23</v>
      </c>
      <c r="B9" s="31" t="s">
        <v>13</v>
      </c>
      <c r="C9" s="31">
        <v>21</v>
      </c>
      <c r="D9" s="31">
        <v>21</v>
      </c>
      <c r="E9" s="35">
        <v>100</v>
      </c>
      <c r="F9" s="31">
        <v>47.6</v>
      </c>
      <c r="G9" s="31">
        <v>3.9</v>
      </c>
      <c r="H9" s="31">
        <v>53</v>
      </c>
      <c r="I9" s="31">
        <v>53</v>
      </c>
      <c r="J9" s="35">
        <v>100</v>
      </c>
      <c r="K9" s="31">
        <v>79.3</v>
      </c>
      <c r="L9" s="31">
        <v>4.2</v>
      </c>
      <c r="M9" s="31">
        <v>43</v>
      </c>
      <c r="N9" s="31">
        <v>43</v>
      </c>
      <c r="O9" s="35">
        <v>100</v>
      </c>
      <c r="P9" s="31">
        <v>75.3</v>
      </c>
      <c r="Q9" s="31">
        <v>4.0999999999999996</v>
      </c>
    </row>
    <row r="10" spans="1:17" ht="16.5">
      <c r="A10" s="44" t="s">
        <v>42</v>
      </c>
      <c r="B10" s="31" t="s">
        <v>13</v>
      </c>
      <c r="C10" s="31"/>
      <c r="D10" s="31"/>
      <c r="E10" s="35"/>
      <c r="F10" s="31"/>
      <c r="G10" s="31"/>
      <c r="H10" s="31"/>
      <c r="I10" s="31"/>
      <c r="J10" s="35"/>
      <c r="K10" s="31"/>
      <c r="L10" s="31"/>
      <c r="M10" s="31"/>
      <c r="N10" s="31"/>
      <c r="O10" s="35"/>
      <c r="P10" s="31"/>
      <c r="Q10" s="31"/>
    </row>
    <row r="11" spans="1:17" ht="15.75">
      <c r="A11" s="38" t="s">
        <v>24</v>
      </c>
      <c r="B11" s="35" t="s">
        <v>13</v>
      </c>
      <c r="C11" s="35"/>
      <c r="D11" s="35" t="s">
        <v>14</v>
      </c>
      <c r="E11" s="35" t="s">
        <v>14</v>
      </c>
      <c r="F11" s="35" t="s">
        <v>14</v>
      </c>
      <c r="G11" s="35" t="s">
        <v>14</v>
      </c>
      <c r="H11" s="35">
        <v>4</v>
      </c>
      <c r="I11" s="35">
        <v>4</v>
      </c>
      <c r="J11" s="35">
        <v>100</v>
      </c>
      <c r="K11" s="35">
        <v>75</v>
      </c>
      <c r="L11" s="35">
        <v>3.7</v>
      </c>
      <c r="M11" s="35">
        <v>6</v>
      </c>
      <c r="N11" s="35">
        <v>6</v>
      </c>
      <c r="O11" s="35">
        <v>100</v>
      </c>
      <c r="P11" s="35">
        <v>50</v>
      </c>
      <c r="Q11" s="35">
        <v>4</v>
      </c>
    </row>
    <row r="12" spans="1:17" ht="16.5">
      <c r="A12" s="38" t="s">
        <v>26</v>
      </c>
      <c r="B12" s="31" t="s">
        <v>13</v>
      </c>
      <c r="C12" s="31">
        <v>179</v>
      </c>
      <c r="D12" s="36">
        <v>150</v>
      </c>
      <c r="E12" s="36">
        <v>92</v>
      </c>
      <c r="F12" s="36">
        <v>0</v>
      </c>
      <c r="G12" s="36">
        <v>2.9</v>
      </c>
      <c r="H12" s="36">
        <v>166</v>
      </c>
      <c r="I12" s="36">
        <v>150</v>
      </c>
      <c r="J12" s="36">
        <v>98.6</v>
      </c>
      <c r="K12" s="36">
        <v>0</v>
      </c>
      <c r="L12" s="36">
        <v>2.9</v>
      </c>
      <c r="M12" s="36">
        <v>170</v>
      </c>
      <c r="N12" s="36">
        <v>158</v>
      </c>
      <c r="O12" s="36">
        <v>91.1</v>
      </c>
      <c r="P12" s="36">
        <v>0</v>
      </c>
      <c r="Q12" s="36">
        <v>2.9</v>
      </c>
    </row>
    <row r="13" spans="1:17" ht="16.5">
      <c r="A13" s="38" t="s">
        <v>28</v>
      </c>
      <c r="B13" s="31" t="s">
        <v>13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15.75">
      <c r="A14" s="39" t="s">
        <v>32</v>
      </c>
      <c r="B14" s="35" t="s">
        <v>13</v>
      </c>
      <c r="C14" s="35">
        <v>19</v>
      </c>
      <c r="D14" s="35">
        <v>18</v>
      </c>
      <c r="E14" s="35">
        <v>77.8</v>
      </c>
      <c r="F14" s="35">
        <v>55.6</v>
      </c>
      <c r="G14" s="35">
        <v>3.7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 ht="16.5">
      <c r="A15" s="38" t="s">
        <v>33</v>
      </c>
      <c r="B15" s="35" t="s">
        <v>13</v>
      </c>
      <c r="C15" s="35">
        <v>36</v>
      </c>
      <c r="D15" s="35">
        <v>36</v>
      </c>
      <c r="E15" s="31">
        <v>100</v>
      </c>
      <c r="F15" s="31">
        <v>68</v>
      </c>
      <c r="G15" s="35">
        <v>3.9</v>
      </c>
      <c r="H15" s="35">
        <v>35</v>
      </c>
      <c r="I15" s="35">
        <v>35</v>
      </c>
      <c r="J15" s="31">
        <v>100</v>
      </c>
      <c r="K15" s="31">
        <v>57</v>
      </c>
      <c r="L15" s="35">
        <v>3.8</v>
      </c>
      <c r="M15" s="35">
        <v>27</v>
      </c>
      <c r="N15" s="35">
        <v>27</v>
      </c>
      <c r="O15" s="31">
        <v>100</v>
      </c>
      <c r="P15" s="31">
        <v>59</v>
      </c>
      <c r="Q15" s="35">
        <v>3.8</v>
      </c>
    </row>
    <row r="16" spans="1:17" ht="16.5">
      <c r="A16" s="38" t="s">
        <v>22</v>
      </c>
      <c r="B16" s="35" t="s">
        <v>13</v>
      </c>
      <c r="C16" s="35"/>
      <c r="D16" s="33"/>
      <c r="E16" s="33"/>
      <c r="F16" s="33"/>
      <c r="G16" s="33"/>
      <c r="H16" s="33"/>
      <c r="I16" s="33"/>
      <c r="J16" s="33" t="s">
        <v>47</v>
      </c>
      <c r="K16" s="33" t="s">
        <v>35</v>
      </c>
      <c r="L16" s="33" t="s">
        <v>35</v>
      </c>
      <c r="M16" s="33">
        <v>38</v>
      </c>
      <c r="N16" s="35">
        <v>38</v>
      </c>
      <c r="O16" s="31">
        <v>100</v>
      </c>
      <c r="P16" s="35">
        <v>73.3</v>
      </c>
      <c r="Q16" s="35">
        <v>3.9</v>
      </c>
    </row>
    <row r="17" spans="2:17" ht="15.75">
      <c r="C17" s="37">
        <v>297</v>
      </c>
      <c r="D17">
        <v>267</v>
      </c>
      <c r="E17">
        <v>94.6</v>
      </c>
      <c r="F17">
        <v>50.6</v>
      </c>
      <c r="G17">
        <v>3.6</v>
      </c>
      <c r="H17">
        <v>295</v>
      </c>
      <c r="I17">
        <v>279</v>
      </c>
      <c r="J17">
        <v>93.8</v>
      </c>
      <c r="K17">
        <v>46.8</v>
      </c>
      <c r="L17">
        <v>3.5</v>
      </c>
      <c r="M17">
        <f>SUM(M5:M16)</f>
        <v>354</v>
      </c>
      <c r="N17">
        <f>SUM(N5:N16)</f>
        <v>339</v>
      </c>
      <c r="O17">
        <v>94.5</v>
      </c>
      <c r="P17">
        <v>47.9</v>
      </c>
      <c r="Q17">
        <v>3.6</v>
      </c>
    </row>
    <row r="20" spans="2:17" ht="63">
      <c r="B20" s="3" t="s">
        <v>48</v>
      </c>
      <c r="C20" s="35" t="s">
        <v>34</v>
      </c>
      <c r="D20" s="35" t="s">
        <v>6</v>
      </c>
      <c r="E20" s="35" t="s">
        <v>38</v>
      </c>
      <c r="F20" s="35" t="s">
        <v>37</v>
      </c>
      <c r="G20" s="35" t="s">
        <v>39</v>
      </c>
    </row>
    <row r="21" spans="2:17" ht="15.75">
      <c r="B21" s="3" t="s">
        <v>1</v>
      </c>
      <c r="C21" s="35">
        <v>297</v>
      </c>
      <c r="D21" s="61">
        <v>267</v>
      </c>
      <c r="E21" s="61">
        <v>94.6</v>
      </c>
      <c r="F21" s="61">
        <v>50.6</v>
      </c>
      <c r="G21" s="61">
        <v>3.6</v>
      </c>
    </row>
    <row r="22" spans="2:17" ht="15.75">
      <c r="B22" s="3" t="s">
        <v>3</v>
      </c>
      <c r="C22" s="61">
        <v>295</v>
      </c>
      <c r="D22" s="61">
        <v>279</v>
      </c>
      <c r="E22" s="61">
        <v>93.8</v>
      </c>
      <c r="F22" s="61">
        <v>46.8</v>
      </c>
      <c r="G22" s="61">
        <v>3.5</v>
      </c>
    </row>
    <row r="23" spans="2:17" ht="15.75">
      <c r="B23" s="3" t="s">
        <v>4</v>
      </c>
      <c r="C23" s="61">
        <f>SUM(C11:C22)</f>
        <v>1123</v>
      </c>
      <c r="D23" s="61">
        <f>SUM(D11:D22)</f>
        <v>1017</v>
      </c>
      <c r="E23" s="61">
        <v>94.5</v>
      </c>
      <c r="F23" s="61">
        <v>47.9</v>
      </c>
      <c r="G23" s="61">
        <v>3.6</v>
      </c>
    </row>
  </sheetData>
  <mergeCells count="11">
    <mergeCell ref="A2:A4"/>
    <mergeCell ref="B2:B4"/>
    <mergeCell ref="C2:D3"/>
    <mergeCell ref="E2:G2"/>
    <mergeCell ref="H2:I3"/>
    <mergeCell ref="M2:N3"/>
    <mergeCell ref="O2:Q2"/>
    <mergeCell ref="E3:G3"/>
    <mergeCell ref="J3:L3"/>
    <mergeCell ref="O3:Q3"/>
    <mergeCell ref="J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рус.яз</vt:lpstr>
      <vt:lpstr>матем</vt:lpstr>
      <vt:lpstr>НООрус</vt:lpstr>
      <vt:lpstr>ОООрус</vt:lpstr>
      <vt:lpstr>СООрус</vt:lpstr>
      <vt:lpstr>НООматем</vt:lpstr>
      <vt:lpstr>ОООматем</vt:lpstr>
      <vt:lpstr>СООматем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2021-08-06T00:21:13Z</dcterms:created>
  <dcterms:modified xsi:type="dcterms:W3CDTF">2021-08-06T07:22:13Z</dcterms:modified>
</cp:coreProperties>
</file>